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3040" windowHeight="8424" tabRatio="707"/>
  </bookViews>
  <sheets>
    <sheet name="Banding System" sheetId="10" r:id="rId1"/>
    <sheet name="Overview by Member" sheetId="18" state="hidden" r:id="rId2"/>
    <sheet name="Usage ACS Web Editions" sheetId="19" state="hidden" r:id="rId3"/>
  </sheets>
  <externalReferences>
    <externalReference r:id="rId4"/>
    <externalReference r:id="rId5"/>
  </externalReferences>
  <definedNames>
    <definedName name="ELSSCI">[1]elssci2014CRKNMemberMatch!$A$3:$C$74</definedName>
    <definedName name="LOOKUP">#REF!</definedName>
    <definedName name="NUDGE" localSheetId="0">'Banding System'!#REF!</definedName>
    <definedName name="NUDGE">#REF!</definedName>
    <definedName name="Price_List_Data">[2]Data!$A$4:$L$111</definedName>
    <definedName name="_xlnm.Print_Area" localSheetId="0">'Banding System'!#REF!</definedName>
    <definedName name="_xlnm.Print_Titles" localSheetId="0">'Banding System'!#REF!</definedName>
    <definedName name="TIERS">'Banding System'!#REF!</definedName>
  </definedNames>
  <calcPr calcId="152511"/>
</workbook>
</file>

<file path=xl/calcChain.xml><?xml version="1.0" encoding="utf-8"?>
<calcChain xmlns="http://schemas.openxmlformats.org/spreadsheetml/2006/main">
  <c r="D92" i="19" l="1"/>
  <c r="D94" i="19" s="1"/>
  <c r="C92" i="19"/>
  <c r="B92" i="19"/>
  <c r="D67" i="19"/>
  <c r="C67" i="19"/>
  <c r="C94" i="19" s="1"/>
  <c r="B67" i="19"/>
  <c r="D43" i="19"/>
  <c r="C43" i="19"/>
  <c r="B43" i="19"/>
  <c r="B94" i="19" s="1"/>
  <c r="D21" i="19"/>
  <c r="C21" i="19"/>
  <c r="B21" i="19"/>
  <c r="O37" i="18" l="1"/>
  <c r="O13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</calcChain>
</file>

<file path=xl/sharedStrings.xml><?xml version="1.0" encoding="utf-8"?>
<sst xmlns="http://schemas.openxmlformats.org/spreadsheetml/2006/main" count="282" uniqueCount="128">
  <si>
    <t>Université Sainte-Anne</t>
  </si>
  <si>
    <t>NSCAD University</t>
  </si>
  <si>
    <t>The King's University College (Alberta)</t>
  </si>
  <si>
    <t>Télé-université du Québec</t>
  </si>
  <si>
    <t>Algoma University</t>
  </si>
  <si>
    <t>Concordia University College of Alberta</t>
  </si>
  <si>
    <t>École nationale d'administration publique</t>
  </si>
  <si>
    <t>Trinity Western University</t>
  </si>
  <si>
    <t>Bishop's University</t>
  </si>
  <si>
    <t>Mount Saint Vincent University</t>
  </si>
  <si>
    <t>Cape Breton University</t>
  </si>
  <si>
    <t>Royal Roads University</t>
  </si>
  <si>
    <t>Royal Military College of Canada</t>
  </si>
  <si>
    <t>Université du Québec en Abitibi-Témiscamingue</t>
  </si>
  <si>
    <t>Mount Allison University</t>
  </si>
  <si>
    <t>Brandon University</t>
  </si>
  <si>
    <t>OCAD University</t>
  </si>
  <si>
    <t>Nipissing University</t>
  </si>
  <si>
    <t>University of Northern British Columbia</t>
  </si>
  <si>
    <t>Acadia University</t>
  </si>
  <si>
    <t>Université du Québec en Outaouais</t>
  </si>
  <si>
    <t>École de technologie supérieure</t>
  </si>
  <si>
    <t>St. Francis Xavier University</t>
  </si>
  <si>
    <t>Université du Québec à Rimouski</t>
  </si>
  <si>
    <t>University of the Fraser Valley</t>
  </si>
  <si>
    <t>University of Prince Edward Island</t>
  </si>
  <si>
    <t>Université du Québec à Chicoutimi</t>
  </si>
  <si>
    <t>Université de Moncton</t>
  </si>
  <si>
    <t>University of Ontario Institute of Technology</t>
  </si>
  <si>
    <t>Vancouver Island University</t>
  </si>
  <si>
    <t>Saint Mary's University</t>
  </si>
  <si>
    <t>Institut national de la recherche scientifique</t>
  </si>
  <si>
    <t>Thompson Rivers University</t>
  </si>
  <si>
    <t>Trent University</t>
  </si>
  <si>
    <t>Kwantlen Polytechnic University</t>
  </si>
  <si>
    <t>HEC Montréal</t>
  </si>
  <si>
    <t>Athabasca University</t>
  </si>
  <si>
    <t>University of Winnipeg</t>
  </si>
  <si>
    <t>Lakehead University</t>
  </si>
  <si>
    <t>Laurentian University</t>
  </si>
  <si>
    <t>Mount Royal University</t>
  </si>
  <si>
    <t>École Polytechnique de Montréal</t>
  </si>
  <si>
    <t>Université du Québec à Trois-Rivières</t>
  </si>
  <si>
    <t>University of Lethbridge</t>
  </si>
  <si>
    <t>University of Regina</t>
  </si>
  <si>
    <t>Wilfrid Laurier University</t>
  </si>
  <si>
    <t>University of Windsor</t>
  </si>
  <si>
    <t>Brock University</t>
  </si>
  <si>
    <t>University of New Brunswick</t>
  </si>
  <si>
    <t>Carleton University</t>
  </si>
  <si>
    <t>Memorial University of Newfoundland</t>
  </si>
  <si>
    <t>Simon Fraser University</t>
  </si>
  <si>
    <t>University of Victoria</t>
  </si>
  <si>
    <t>Ryerson University</t>
  </si>
  <si>
    <t>Concordia University</t>
  </si>
  <si>
    <t>Université de Sherbrooke</t>
  </si>
  <si>
    <t>Dalhousie University</t>
  </si>
  <si>
    <t>Université du Québec à Montréal</t>
  </si>
  <si>
    <t>Queen's University</t>
  </si>
  <si>
    <t>University of Guelph</t>
  </si>
  <si>
    <t>University of Saskatchewan</t>
  </si>
  <si>
    <t>University of Waterloo</t>
  </si>
  <si>
    <t>University of Manitoba</t>
  </si>
  <si>
    <t>York University</t>
  </si>
  <si>
    <t>McMaster University</t>
  </si>
  <si>
    <t>University of Ottawa</t>
  </si>
  <si>
    <t>University of Calgary</t>
  </si>
  <si>
    <t>Université Laval</t>
  </si>
  <si>
    <t>Université de Montréal</t>
  </si>
  <si>
    <t>McGill University</t>
  </si>
  <si>
    <t>University of Alberta</t>
  </si>
  <si>
    <t>University of British Columbia</t>
  </si>
  <si>
    <t>University of Toronto</t>
  </si>
  <si>
    <t>Nova Scotia Agricultural College</t>
  </si>
  <si>
    <t>Western University</t>
  </si>
  <si>
    <t>MacEwan University</t>
  </si>
  <si>
    <t>COUNTER Journal Report JR1 Totals</t>
  </si>
  <si>
    <t>Filter</t>
  </si>
  <si>
    <t>Platform</t>
  </si>
  <si>
    <t>SPL</t>
  </si>
  <si>
    <t>Business Partner (Selection Option)</t>
  </si>
  <si>
    <t>University of, University of, University of, University of the, Université Laval, Université de, Université du, Vancouver Island...</t>
  </si>
  <si>
    <t>3000121172, 3000162192, 3000162193, 3000162186, 8200178020, 8200178014, 3000162165, 3000162194, 3000162196, 3000162197, 3000161726</t>
  </si>
  <si>
    <t/>
  </si>
  <si>
    <t>Calendar Year/Month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</si>
  <si>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</si>
  <si>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</si>
  <si>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</si>
  <si>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</si>
  <si>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</si>
  <si>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</si>
  <si>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</si>
  <si>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</si>
  <si>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</si>
  <si>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</si>
  <si>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</si>
  <si>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</si>
  <si>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Overall Result</t>
  </si>
  <si>
    <t>Business Partner</t>
  </si>
  <si>
    <t>BP: Org. Name 1</t>
  </si>
  <si>
    <t>Usage</t>
  </si>
  <si>
    <t>CRKN</t>
  </si>
  <si>
    <t>DALHOUSIE UNIVERSITY</t>
  </si>
  <si>
    <t>Nova Scotia College</t>
  </si>
  <si>
    <t>CRKN Usage Statistics Template</t>
  </si>
  <si>
    <t>ACS Web Editions Total Full-Text Downloads</t>
  </si>
  <si>
    <t>CRKN members (75)</t>
  </si>
  <si>
    <t>Total Full-Text Downloads</t>
  </si>
  <si>
    <t>ATLANTIC (14)</t>
  </si>
  <si>
    <t>Universite Sainte-Anne</t>
  </si>
  <si>
    <t>Total Atlantic Region</t>
  </si>
  <si>
    <t>QUEBEC (18)</t>
  </si>
  <si>
    <t>HEC Montreal</t>
  </si>
  <si>
    <t>Université du Québec:</t>
  </si>
  <si>
    <t xml:space="preserve">   Université du Québec en Outaouais</t>
  </si>
  <si>
    <t xml:space="preserve">   Université du Québec en Abitibi-Témiscamingue</t>
  </si>
  <si>
    <t xml:space="preserve">   École nationale d'administration publique (ÉNAP)</t>
  </si>
  <si>
    <t xml:space="preserve">   Tele-universite du Quebec</t>
  </si>
  <si>
    <t>Total Quebec</t>
  </si>
  <si>
    <t>ONTARIO (21)</t>
  </si>
  <si>
    <t>Total Ontario</t>
  </si>
  <si>
    <t>WESTERN (22)</t>
  </si>
  <si>
    <t>Total Western Region</t>
  </si>
  <si>
    <t>Total for CRKN</t>
  </si>
  <si>
    <t>Band</t>
  </si>
  <si>
    <t xml:space="preserve">CRKN Member Institutions </t>
  </si>
  <si>
    <t>CRKN Banding System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</si>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</sst>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6" fillId="5" borderId="6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4" fontId="6" fillId="6" borderId="6" applyNumberFormat="0" applyProtection="0">
      <alignment horizontal="left" vertical="center" indent="1"/>
    </xf>
    <xf numFmtId="4" fontId="6" fillId="7" borderId="6" applyNumberFormat="0" applyProtection="0">
      <alignment vertical="center"/>
    </xf>
    <xf numFmtId="4" fontId="6" fillId="0" borderId="6" applyNumberFormat="0" applyProtection="0">
      <alignment horizontal="right" vertical="center"/>
    </xf>
    <xf numFmtId="0" fontId="8" fillId="0" borderId="0"/>
    <xf numFmtId="0" fontId="3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2" applyFont="1" applyFill="1" applyBorder="1" applyAlignment="1">
      <alignment horizontal="left"/>
    </xf>
    <xf numFmtId="0" fontId="5" fillId="0" borderId="0" xfId="0" applyFont="1"/>
    <xf numFmtId="0" fontId="0" fillId="4" borderId="0" xfId="0" applyFill="1"/>
    <xf numFmtId="0" fontId="7" fillId="5" borderId="6" xfId="6" quotePrefix="1" applyNumberFormat="1" applyFont="1">
      <alignment horizontal="left" vertical="center" indent="1"/>
    </xf>
    <xf numFmtId="0" fontId="7" fillId="5" borderId="6" xfId="7" quotePrefix="1" applyNumberFormat="1" applyFont="1">
      <alignment horizontal="left" vertical="center" indent="1"/>
    </xf>
    <xf numFmtId="0" fontId="7" fillId="6" borderId="6" xfId="8" quotePrefix="1" applyNumberFormat="1" applyFont="1">
      <alignment horizontal="left" vertical="center" indent="1"/>
    </xf>
    <xf numFmtId="3" fontId="7" fillId="7" borderId="7" xfId="9" applyNumberFormat="1" applyFont="1" applyBorder="1">
      <alignment vertical="center"/>
    </xf>
    <xf numFmtId="0" fontId="7" fillId="5" borderId="8" xfId="7" quotePrefix="1" applyNumberFormat="1" applyFont="1" applyBorder="1">
      <alignment horizontal="left" vertical="center" indent="1"/>
    </xf>
    <xf numFmtId="3" fontId="7" fillId="0" borderId="9" xfId="10" applyNumberFormat="1" applyFont="1" applyBorder="1">
      <alignment horizontal="right" vertical="center"/>
    </xf>
    <xf numFmtId="3" fontId="7" fillId="7" borderId="9" xfId="9" applyNumberFormat="1" applyFont="1" applyBorder="1">
      <alignment vertical="center"/>
    </xf>
    <xf numFmtId="0" fontId="7" fillId="5" borderId="6" xfId="7" quotePrefix="1" applyNumberFormat="1" applyFont="1" applyAlignment="1">
      <alignment horizontal="left" vertical="center" wrapText="1" indent="1"/>
    </xf>
    <xf numFmtId="0" fontId="8" fillId="0" borderId="9" xfId="11" applyBorder="1"/>
    <xf numFmtId="3" fontId="7" fillId="0" borderId="10" xfId="10" applyNumberFormat="1" applyFont="1" applyBorder="1">
      <alignment horizontal="right" vertical="center"/>
    </xf>
    <xf numFmtId="3" fontId="7" fillId="7" borderId="10" xfId="9" applyNumberFormat="1" applyFont="1" applyBorder="1">
      <alignment vertical="center"/>
    </xf>
    <xf numFmtId="3" fontId="7" fillId="0" borderId="6" xfId="10" applyNumberFormat="1" applyFont="1">
      <alignment horizontal="right" vertical="center"/>
    </xf>
    <xf numFmtId="3" fontId="7" fillId="7" borderId="6" xfId="9" applyNumberFormat="1" applyFont="1">
      <alignment vertical="center"/>
    </xf>
    <xf numFmtId="3" fontId="7" fillId="0" borderId="7" xfId="10" applyNumberFormat="1" applyFont="1" applyBorder="1">
      <alignment horizontal="right" vertical="center"/>
    </xf>
    <xf numFmtId="0" fontId="7" fillId="3" borderId="6" xfId="7" quotePrefix="1" applyNumberFormat="1" applyFont="1" applyFill="1">
      <alignment horizontal="left" vertical="center" inden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1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5" xfId="0" applyFont="1" applyFill="1" applyBorder="1"/>
    <xf numFmtId="3" fontId="10" fillId="0" borderId="17" xfId="0" applyNumberFormat="1" applyFont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/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23" xfId="0" applyFont="1" applyFill="1" applyBorder="1"/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1" fillId="0" borderId="2" xfId="0" applyFont="1" applyFill="1" applyBorder="1"/>
    <xf numFmtId="3" fontId="1" fillId="0" borderId="26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3" fontId="10" fillId="0" borderId="21" xfId="0" applyNumberFormat="1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3" xfId="0" applyFont="1" applyFill="1" applyBorder="1"/>
    <xf numFmtId="0" fontId="10" fillId="0" borderId="2" xfId="0" applyFont="1" applyFill="1" applyBorder="1"/>
    <xf numFmtId="0" fontId="10" fillId="0" borderId="4" xfId="0" applyFont="1" applyFill="1" applyBorder="1"/>
    <xf numFmtId="0" fontId="2" fillId="0" borderId="2" xfId="0" applyFont="1" applyFill="1" applyBorder="1"/>
    <xf numFmtId="3" fontId="2" fillId="0" borderId="26" xfId="0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4" fillId="2" borderId="20" xfId="1" applyFont="1" applyFill="1" applyBorder="1"/>
    <xf numFmtId="0" fontId="14" fillId="0" borderId="30" xfId="1" applyFont="1" applyBorder="1"/>
    <xf numFmtId="0" fontId="14" fillId="0" borderId="20" xfId="2" applyFont="1" applyFill="1" applyBorder="1" applyAlignment="1">
      <alignment horizontal="left"/>
    </xf>
    <xf numFmtId="0" fontId="14" fillId="2" borderId="31" xfId="1" applyFont="1" applyFill="1" applyBorder="1"/>
    <xf numFmtId="0" fontId="14" fillId="0" borderId="32" xfId="1" applyFont="1" applyBorder="1"/>
    <xf numFmtId="0" fontId="13" fillId="0" borderId="0" xfId="1" applyFont="1"/>
    <xf numFmtId="49" fontId="15" fillId="0" borderId="0" xfId="1" applyNumberFormat="1" applyFont="1"/>
    <xf numFmtId="0" fontId="13" fillId="0" borderId="15" xfId="1" applyFont="1" applyBorder="1" applyAlignment="1"/>
    <xf numFmtId="0" fontId="13" fillId="0" borderId="29" xfId="1" applyFont="1" applyBorder="1" applyAlignment="1">
      <alignment horizontal="center"/>
    </xf>
  </cellXfs>
  <cellStyles count="15">
    <cellStyle name="Comma 2" xfId="5"/>
    <cellStyle name="Currency 2" xfId="3"/>
    <cellStyle name="Normal" xfId="0" builtinId="0"/>
    <cellStyle name="Normal 2" xfId="2"/>
    <cellStyle name="Normal 2 2" xfId="1"/>
    <cellStyle name="Normal 3" xfId="11"/>
    <cellStyle name="Normal 3 2" xfId="13"/>
    <cellStyle name="Normal 6" xfId="12"/>
    <cellStyle name="Normal 7" xfId="14"/>
    <cellStyle name="Percent 2" xfId="4"/>
    <cellStyle name="SAPBEXaggData" xfId="9"/>
    <cellStyle name="SAPBEXaggItem" xfId="8"/>
    <cellStyle name="SAPBEXchaText" xfId="6"/>
    <cellStyle name="SAPBEXstdData" xfId="10"/>
    <cellStyle name="SAPBEXstdItem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79"/>
  <sheetViews>
    <sheetView tabSelected="1" zoomScale="80" zoomScaleNormal="80" workbookViewId="0">
      <selection activeCell="G30" sqref="G30"/>
    </sheetView>
  </sheetViews>
  <sheetFormatPr defaultColWidth="9.109375" defaultRowHeight="13.2" x14ac:dyDescent="0.25"/>
  <cols>
    <col min="1" max="1" width="45.44140625" style="1" customWidth="1"/>
    <col min="2" max="16384" width="9.109375" style="1"/>
  </cols>
  <sheetData>
    <row r="1" spans="1:2" ht="13.8" x14ac:dyDescent="0.25">
      <c r="A1" s="67" t="s">
        <v>126</v>
      </c>
      <c r="B1" s="61"/>
    </row>
    <row r="2" spans="1:2" ht="14.4" x14ac:dyDescent="0.3">
      <c r="A2" s="68" t="s">
        <v>127</v>
      </c>
      <c r="B2" s="61"/>
    </row>
    <row r="3" spans="1:2" ht="15.6" customHeight="1" thickBot="1" x14ac:dyDescent="0.3">
      <c r="A3" s="61"/>
      <c r="B3" s="61"/>
    </row>
    <row r="4" spans="1:2" s="2" customFormat="1" ht="13.8" x14ac:dyDescent="0.25">
      <c r="A4" s="69" t="s">
        <v>125</v>
      </c>
      <c r="B4" s="70" t="s">
        <v>124</v>
      </c>
    </row>
    <row r="5" spans="1:2" s="2" customFormat="1" ht="13.8" x14ac:dyDescent="0.25">
      <c r="A5" s="62" t="s">
        <v>0</v>
      </c>
      <c r="B5" s="63">
        <v>1</v>
      </c>
    </row>
    <row r="6" spans="1:2" s="2" customFormat="1" ht="13.8" x14ac:dyDescent="0.25">
      <c r="A6" s="62" t="s">
        <v>2</v>
      </c>
      <c r="B6" s="63">
        <v>1</v>
      </c>
    </row>
    <row r="7" spans="1:2" s="2" customFormat="1" ht="13.8" x14ac:dyDescent="0.25">
      <c r="A7" s="62" t="s">
        <v>1</v>
      </c>
      <c r="B7" s="63">
        <v>2</v>
      </c>
    </row>
    <row r="8" spans="1:2" s="2" customFormat="1" ht="13.8" x14ac:dyDescent="0.25">
      <c r="A8" s="62" t="s">
        <v>5</v>
      </c>
      <c r="B8" s="63">
        <v>2</v>
      </c>
    </row>
    <row r="9" spans="1:2" s="2" customFormat="1" ht="13.8" x14ac:dyDescent="0.25">
      <c r="A9" s="62" t="s">
        <v>4</v>
      </c>
      <c r="B9" s="63">
        <v>3</v>
      </c>
    </row>
    <row r="10" spans="1:2" s="2" customFormat="1" ht="13.8" x14ac:dyDescent="0.25">
      <c r="A10" s="64" t="s">
        <v>6</v>
      </c>
      <c r="B10" s="63">
        <v>3</v>
      </c>
    </row>
    <row r="11" spans="1:2" s="2" customFormat="1" ht="13.8" x14ac:dyDescent="0.25">
      <c r="A11" s="62" t="s">
        <v>7</v>
      </c>
      <c r="B11" s="63">
        <v>4</v>
      </c>
    </row>
    <row r="12" spans="1:2" s="2" customFormat="1" ht="13.8" x14ac:dyDescent="0.25">
      <c r="A12" s="62" t="s">
        <v>8</v>
      </c>
      <c r="B12" s="63">
        <v>4</v>
      </c>
    </row>
    <row r="13" spans="1:2" s="2" customFormat="1" ht="13.8" x14ac:dyDescent="0.25">
      <c r="A13" s="62" t="s">
        <v>11</v>
      </c>
      <c r="B13" s="63">
        <v>4</v>
      </c>
    </row>
    <row r="14" spans="1:2" s="2" customFormat="1" ht="13.8" x14ac:dyDescent="0.25">
      <c r="A14" s="62" t="s">
        <v>3</v>
      </c>
      <c r="B14" s="63">
        <v>4</v>
      </c>
    </row>
    <row r="15" spans="1:2" s="2" customFormat="1" ht="13.8" x14ac:dyDescent="0.25">
      <c r="A15" s="62" t="s">
        <v>9</v>
      </c>
      <c r="B15" s="63">
        <v>5</v>
      </c>
    </row>
    <row r="16" spans="1:2" s="2" customFormat="1" ht="13.8" x14ac:dyDescent="0.25">
      <c r="A16" s="62" t="s">
        <v>10</v>
      </c>
      <c r="B16" s="63">
        <v>5</v>
      </c>
    </row>
    <row r="17" spans="1:2" s="2" customFormat="1" ht="13.8" x14ac:dyDescent="0.25">
      <c r="A17" s="62" t="s">
        <v>15</v>
      </c>
      <c r="B17" s="63">
        <v>5</v>
      </c>
    </row>
    <row r="18" spans="1:2" s="2" customFormat="1" ht="13.8" x14ac:dyDescent="0.25">
      <c r="A18" s="62" t="s">
        <v>16</v>
      </c>
      <c r="B18" s="63">
        <v>5</v>
      </c>
    </row>
    <row r="19" spans="1:2" s="2" customFormat="1" ht="13.8" x14ac:dyDescent="0.25">
      <c r="A19" s="62" t="s">
        <v>14</v>
      </c>
      <c r="B19" s="63">
        <v>5</v>
      </c>
    </row>
    <row r="20" spans="1:2" s="2" customFormat="1" ht="13.8" x14ac:dyDescent="0.25">
      <c r="A20" s="62" t="s">
        <v>13</v>
      </c>
      <c r="B20" s="63">
        <v>5</v>
      </c>
    </row>
    <row r="21" spans="1:2" s="2" customFormat="1" ht="13.8" x14ac:dyDescent="0.25">
      <c r="A21" s="62" t="s">
        <v>31</v>
      </c>
      <c r="B21" s="63">
        <v>5</v>
      </c>
    </row>
    <row r="22" spans="1:2" s="2" customFormat="1" ht="13.8" x14ac:dyDescent="0.25">
      <c r="A22" s="62" t="s">
        <v>17</v>
      </c>
      <c r="B22" s="63">
        <v>5</v>
      </c>
    </row>
    <row r="23" spans="1:2" s="2" customFormat="1" ht="13.8" x14ac:dyDescent="0.25">
      <c r="A23" s="62" t="s">
        <v>24</v>
      </c>
      <c r="B23" s="63">
        <v>6</v>
      </c>
    </row>
    <row r="24" spans="1:2" s="2" customFormat="1" ht="13.8" x14ac:dyDescent="0.25">
      <c r="A24" s="62" t="s">
        <v>12</v>
      </c>
      <c r="B24" s="63">
        <v>6</v>
      </c>
    </row>
    <row r="25" spans="1:2" s="2" customFormat="1" ht="13.8" x14ac:dyDescent="0.25">
      <c r="A25" s="62" t="s">
        <v>19</v>
      </c>
      <c r="B25" s="63">
        <v>6</v>
      </c>
    </row>
    <row r="26" spans="1:2" s="2" customFormat="1" ht="15.6" customHeight="1" x14ac:dyDescent="0.25">
      <c r="A26" s="62" t="s">
        <v>18</v>
      </c>
      <c r="B26" s="63">
        <v>6</v>
      </c>
    </row>
    <row r="27" spans="1:2" s="2" customFormat="1" ht="13.8" x14ac:dyDescent="0.25">
      <c r="A27" s="62" t="s">
        <v>75</v>
      </c>
      <c r="B27" s="63">
        <v>6</v>
      </c>
    </row>
    <row r="28" spans="1:2" s="2" customFormat="1" ht="13.8" x14ac:dyDescent="0.25">
      <c r="A28" s="62" t="s">
        <v>34</v>
      </c>
      <c r="B28" s="63">
        <v>6</v>
      </c>
    </row>
    <row r="29" spans="1:2" s="2" customFormat="1" ht="13.8" x14ac:dyDescent="0.25">
      <c r="A29" s="62" t="s">
        <v>20</v>
      </c>
      <c r="B29" s="63">
        <v>6</v>
      </c>
    </row>
    <row r="30" spans="1:2" s="2" customFormat="1" ht="13.8" x14ac:dyDescent="0.25">
      <c r="A30" s="62" t="s">
        <v>29</v>
      </c>
      <c r="B30" s="63">
        <v>6</v>
      </c>
    </row>
    <row r="31" spans="1:2" s="2" customFormat="1" ht="13.8" x14ac:dyDescent="0.25">
      <c r="A31" s="62" t="s">
        <v>22</v>
      </c>
      <c r="B31" s="63">
        <v>6</v>
      </c>
    </row>
    <row r="32" spans="1:2" s="2" customFormat="1" ht="13.8" x14ac:dyDescent="0.25">
      <c r="A32" s="62" t="s">
        <v>32</v>
      </c>
      <c r="B32" s="63">
        <v>6</v>
      </c>
    </row>
    <row r="33" spans="1:2" s="2" customFormat="1" ht="13.8" x14ac:dyDescent="0.25">
      <c r="A33" s="62" t="s">
        <v>28</v>
      </c>
      <c r="B33" s="63">
        <v>6</v>
      </c>
    </row>
    <row r="34" spans="1:2" s="2" customFormat="1" ht="13.8" x14ac:dyDescent="0.25">
      <c r="A34" s="62" t="s">
        <v>36</v>
      </c>
      <c r="B34" s="63">
        <v>6</v>
      </c>
    </row>
    <row r="35" spans="1:2" s="2" customFormat="1" ht="13.8" x14ac:dyDescent="0.25">
      <c r="A35" s="62" t="s">
        <v>27</v>
      </c>
      <c r="B35" s="63">
        <v>6</v>
      </c>
    </row>
    <row r="36" spans="1:2" s="2" customFormat="1" ht="13.8" x14ac:dyDescent="0.25">
      <c r="A36" s="62" t="s">
        <v>23</v>
      </c>
      <c r="B36" s="63">
        <v>6</v>
      </c>
    </row>
    <row r="37" spans="1:2" s="2" customFormat="1" ht="13.8" x14ac:dyDescent="0.25">
      <c r="A37" s="62" t="s">
        <v>25</v>
      </c>
      <c r="B37" s="63">
        <v>6</v>
      </c>
    </row>
    <row r="38" spans="1:2" s="2" customFormat="1" ht="13.8" x14ac:dyDescent="0.25">
      <c r="A38" s="62" t="s">
        <v>40</v>
      </c>
      <c r="B38" s="63">
        <v>7</v>
      </c>
    </row>
    <row r="39" spans="1:2" s="2" customFormat="1" ht="13.8" x14ac:dyDescent="0.25">
      <c r="A39" s="62" t="s">
        <v>21</v>
      </c>
      <c r="B39" s="63">
        <v>7</v>
      </c>
    </row>
    <row r="40" spans="1:2" s="2" customFormat="1" ht="13.8" x14ac:dyDescent="0.25">
      <c r="A40" s="62" t="s">
        <v>30</v>
      </c>
      <c r="B40" s="63">
        <v>7</v>
      </c>
    </row>
    <row r="41" spans="1:2" s="2" customFormat="1" ht="13.8" x14ac:dyDescent="0.25">
      <c r="A41" s="62" t="s">
        <v>26</v>
      </c>
      <c r="B41" s="63">
        <v>7</v>
      </c>
    </row>
    <row r="42" spans="1:2" s="2" customFormat="1" ht="13.8" x14ac:dyDescent="0.25">
      <c r="A42" s="62" t="s">
        <v>37</v>
      </c>
      <c r="B42" s="63">
        <v>7</v>
      </c>
    </row>
    <row r="43" spans="1:2" s="2" customFormat="1" ht="13.8" x14ac:dyDescent="0.25">
      <c r="A43" s="62" t="s">
        <v>33</v>
      </c>
      <c r="B43" s="63">
        <v>7</v>
      </c>
    </row>
    <row r="44" spans="1:2" s="2" customFormat="1" ht="13.8" x14ac:dyDescent="0.25">
      <c r="A44" s="62" t="s">
        <v>35</v>
      </c>
      <c r="B44" s="63">
        <v>7</v>
      </c>
    </row>
    <row r="45" spans="1:2" s="2" customFormat="1" ht="13.8" x14ac:dyDescent="0.25">
      <c r="A45" s="62" t="s">
        <v>38</v>
      </c>
      <c r="B45" s="63">
        <v>7</v>
      </c>
    </row>
    <row r="46" spans="1:2" s="2" customFormat="1" ht="13.8" x14ac:dyDescent="0.25">
      <c r="A46" s="62" t="s">
        <v>39</v>
      </c>
      <c r="B46" s="63">
        <v>7</v>
      </c>
    </row>
    <row r="47" spans="1:2" s="2" customFormat="1" ht="13.8" x14ac:dyDescent="0.25">
      <c r="A47" s="62" t="s">
        <v>41</v>
      </c>
      <c r="B47" s="63">
        <v>7</v>
      </c>
    </row>
    <row r="48" spans="1:2" s="2" customFormat="1" ht="13.8" x14ac:dyDescent="0.25">
      <c r="A48" s="62" t="s">
        <v>42</v>
      </c>
      <c r="B48" s="63">
        <v>8</v>
      </c>
    </row>
    <row r="49" spans="1:2" s="2" customFormat="1" ht="13.8" x14ac:dyDescent="0.25">
      <c r="A49" s="62" t="s">
        <v>43</v>
      </c>
      <c r="B49" s="63">
        <v>8</v>
      </c>
    </row>
    <row r="50" spans="1:2" s="2" customFormat="1" ht="13.8" x14ac:dyDescent="0.25">
      <c r="A50" s="62" t="s">
        <v>44</v>
      </c>
      <c r="B50" s="63">
        <v>8</v>
      </c>
    </row>
    <row r="51" spans="1:2" s="2" customFormat="1" ht="13.8" x14ac:dyDescent="0.25">
      <c r="A51" s="62" t="s">
        <v>45</v>
      </c>
      <c r="B51" s="63">
        <v>8</v>
      </c>
    </row>
    <row r="52" spans="1:2" s="2" customFormat="1" ht="13.8" x14ac:dyDescent="0.25">
      <c r="A52" s="62" t="s">
        <v>47</v>
      </c>
      <c r="B52" s="63">
        <v>8</v>
      </c>
    </row>
    <row r="53" spans="1:2" s="2" customFormat="1" ht="13.8" x14ac:dyDescent="0.25">
      <c r="A53" s="62" t="s">
        <v>46</v>
      </c>
      <c r="B53" s="63">
        <v>9</v>
      </c>
    </row>
    <row r="54" spans="1:2" s="2" customFormat="1" ht="13.8" x14ac:dyDescent="0.25">
      <c r="A54" s="62" t="s">
        <v>48</v>
      </c>
      <c r="B54" s="63">
        <v>9</v>
      </c>
    </row>
    <row r="55" spans="1:2" s="2" customFormat="1" ht="13.8" x14ac:dyDescent="0.25">
      <c r="A55" s="62" t="s">
        <v>53</v>
      </c>
      <c r="B55" s="63">
        <v>10</v>
      </c>
    </row>
    <row r="56" spans="1:2" s="2" customFormat="1" ht="13.8" x14ac:dyDescent="0.25">
      <c r="A56" s="62" t="s">
        <v>51</v>
      </c>
      <c r="B56" s="63">
        <v>10</v>
      </c>
    </row>
    <row r="57" spans="1:2" s="2" customFormat="1" ht="13.8" x14ac:dyDescent="0.25">
      <c r="A57" s="62" t="s">
        <v>52</v>
      </c>
      <c r="B57" s="63">
        <v>10</v>
      </c>
    </row>
    <row r="58" spans="1:2" s="2" customFormat="1" ht="13.8" x14ac:dyDescent="0.25">
      <c r="A58" s="62" t="s">
        <v>49</v>
      </c>
      <c r="B58" s="63">
        <v>10</v>
      </c>
    </row>
    <row r="59" spans="1:2" s="2" customFormat="1" ht="13.8" x14ac:dyDescent="0.25">
      <c r="A59" s="62" t="s">
        <v>50</v>
      </c>
      <c r="B59" s="63">
        <v>10</v>
      </c>
    </row>
    <row r="60" spans="1:2" s="2" customFormat="1" ht="13.8" x14ac:dyDescent="0.25">
      <c r="A60" s="62" t="s">
        <v>54</v>
      </c>
      <c r="B60" s="63">
        <v>10</v>
      </c>
    </row>
    <row r="61" spans="1:2" s="2" customFormat="1" ht="13.8" x14ac:dyDescent="0.25">
      <c r="A61" s="62" t="s">
        <v>57</v>
      </c>
      <c r="B61" s="63">
        <v>10</v>
      </c>
    </row>
    <row r="62" spans="1:2" s="2" customFormat="1" ht="13.8" x14ac:dyDescent="0.25">
      <c r="A62" s="62" t="s">
        <v>55</v>
      </c>
      <c r="B62" s="63">
        <v>10</v>
      </c>
    </row>
    <row r="63" spans="1:2" s="2" customFormat="1" ht="13.8" x14ac:dyDescent="0.25">
      <c r="A63" s="62" t="s">
        <v>58</v>
      </c>
      <c r="B63" s="63">
        <v>10</v>
      </c>
    </row>
    <row r="64" spans="1:2" s="2" customFormat="1" ht="13.8" x14ac:dyDescent="0.25">
      <c r="A64" s="62" t="s">
        <v>59</v>
      </c>
      <c r="B64" s="63">
        <v>10</v>
      </c>
    </row>
    <row r="65" spans="1:2" s="2" customFormat="1" ht="13.8" x14ac:dyDescent="0.25">
      <c r="A65" s="62" t="s">
        <v>56</v>
      </c>
      <c r="B65" s="63">
        <v>10</v>
      </c>
    </row>
    <row r="66" spans="1:2" s="2" customFormat="1" ht="13.8" x14ac:dyDescent="0.25">
      <c r="A66" s="62" t="s">
        <v>60</v>
      </c>
      <c r="B66" s="63">
        <v>10</v>
      </c>
    </row>
    <row r="67" spans="1:2" s="2" customFormat="1" ht="13.8" x14ac:dyDescent="0.25">
      <c r="A67" s="62" t="s">
        <v>62</v>
      </c>
      <c r="B67" s="63">
        <v>10</v>
      </c>
    </row>
    <row r="68" spans="1:2" s="2" customFormat="1" ht="13.8" x14ac:dyDescent="0.25">
      <c r="A68" s="62" t="s">
        <v>61</v>
      </c>
      <c r="B68" s="63">
        <v>11</v>
      </c>
    </row>
    <row r="69" spans="1:2" s="2" customFormat="1" ht="13.8" x14ac:dyDescent="0.25">
      <c r="A69" s="62" t="s">
        <v>63</v>
      </c>
      <c r="B69" s="63">
        <v>11</v>
      </c>
    </row>
    <row r="70" spans="1:2" s="2" customFormat="1" ht="13.8" x14ac:dyDescent="0.25">
      <c r="A70" s="62" t="s">
        <v>74</v>
      </c>
      <c r="B70" s="63">
        <v>11</v>
      </c>
    </row>
    <row r="71" spans="1:2" s="2" customFormat="1" ht="13.8" x14ac:dyDescent="0.25">
      <c r="A71" s="62" t="s">
        <v>64</v>
      </c>
      <c r="B71" s="63">
        <v>11</v>
      </c>
    </row>
    <row r="72" spans="1:2" s="2" customFormat="1" ht="13.8" x14ac:dyDescent="0.25">
      <c r="A72" s="62" t="s">
        <v>65</v>
      </c>
      <c r="B72" s="63">
        <v>11</v>
      </c>
    </row>
    <row r="73" spans="1:2" s="2" customFormat="1" ht="13.8" x14ac:dyDescent="0.25">
      <c r="A73" s="62" t="s">
        <v>67</v>
      </c>
      <c r="B73" s="63">
        <v>11</v>
      </c>
    </row>
    <row r="74" spans="1:2" s="2" customFormat="1" ht="13.8" x14ac:dyDescent="0.25">
      <c r="A74" s="62" t="s">
        <v>66</v>
      </c>
      <c r="B74" s="63">
        <v>11</v>
      </c>
    </row>
    <row r="75" spans="1:2" s="2" customFormat="1" ht="13.8" x14ac:dyDescent="0.25">
      <c r="A75" s="62" t="s">
        <v>68</v>
      </c>
      <c r="B75" s="63">
        <v>12</v>
      </c>
    </row>
    <row r="76" spans="1:2" s="2" customFormat="1" ht="13.8" x14ac:dyDescent="0.25">
      <c r="A76" s="62" t="s">
        <v>69</v>
      </c>
      <c r="B76" s="63">
        <v>12</v>
      </c>
    </row>
    <row r="77" spans="1:2" s="2" customFormat="1" ht="13.8" x14ac:dyDescent="0.25">
      <c r="A77" s="62" t="s">
        <v>70</v>
      </c>
      <c r="B77" s="63">
        <v>12</v>
      </c>
    </row>
    <row r="78" spans="1:2" s="2" customFormat="1" ht="13.8" x14ac:dyDescent="0.25">
      <c r="A78" s="62" t="s">
        <v>71</v>
      </c>
      <c r="B78" s="63">
        <v>12</v>
      </c>
    </row>
    <row r="79" spans="1:2" ht="14.4" thickBot="1" x14ac:dyDescent="0.3">
      <c r="A79" s="65" t="s">
        <v>72</v>
      </c>
      <c r="B79" s="66">
        <v>13</v>
      </c>
    </row>
  </sheetData>
  <sortState ref="A5:B79">
    <sortCondition ref="B5:B79"/>
  </sortState>
  <printOptions horizontalCentered="1" verticalCentered="1"/>
  <pageMargins left="3.937007874015748E-2" right="3.937007874015748E-2" top="0.15748031496062992" bottom="0.15748031496062992" header="0.31496062992125984" footer="0.31496062992125984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45" workbookViewId="0">
      <selection activeCell="B58" sqref="B58"/>
    </sheetView>
  </sheetViews>
  <sheetFormatPr defaultRowHeight="14.4" x14ac:dyDescent="0.3"/>
  <cols>
    <col min="1" max="1" width="15" customWidth="1"/>
    <col min="2" max="2" width="42.21875" customWidth="1"/>
    <col min="3" max="14" width="9" bestFit="1" customWidth="1"/>
    <col min="15" max="15" width="9.88671875" bestFit="1" customWidth="1"/>
  </cols>
  <sheetData>
    <row r="1" spans="1:15" ht="21" x14ac:dyDescent="0.4">
      <c r="A1" s="4" t="s">
        <v>76</v>
      </c>
    </row>
    <row r="3" spans="1:15" x14ac:dyDescent="0.3">
      <c r="A3" s="5" t="s">
        <v>77</v>
      </c>
      <c r="B3" s="5"/>
    </row>
    <row r="4" spans="1:15" x14ac:dyDescent="0.3">
      <c r="A4" t="s">
        <v>78</v>
      </c>
      <c r="B4" t="s">
        <v>79</v>
      </c>
    </row>
    <row r="5" spans="1:15" x14ac:dyDescent="0.3">
      <c r="A5" t="s">
        <v>80</v>
      </c>
      <c r="B5" t="s">
        <v>81</v>
      </c>
    </row>
    <row r="6" spans="1:15" x14ac:dyDescent="0.3">
      <c r="A6" t="s">
        <v>80</v>
      </c>
      <c r="B6" t="s">
        <v>82</v>
      </c>
    </row>
    <row r="9" spans="1:15" x14ac:dyDescent="0.3">
      <c r="A9" s="6" t="s">
        <v>83</v>
      </c>
      <c r="B9" s="6" t="s">
        <v>84</v>
      </c>
      <c r="C9" s="7" t="s">
        <v>85</v>
      </c>
      <c r="D9" s="7" t="s">
        <v>86</v>
      </c>
      <c r="E9" s="7" t="s">
        <v>87</v>
      </c>
      <c r="F9" s="7" t="s">
        <v>88</v>
      </c>
      <c r="G9" s="7" t="s">
        <v>89</v>
      </c>
      <c r="H9" s="7" t="s">
        <v>90</v>
      </c>
      <c r="I9" s="7" t="s">
        <v>91</v>
      </c>
      <c r="J9" s="7" t="s">
        <v>92</v>
      </c>
      <c r="K9" s="7" t="s">
        <v>93</v>
      </c>
      <c r="L9" s="7" t="s">
        <v>94</v>
      </c>
      <c r="M9" s="7" t="s">
        <v>95</v>
      </c>
      <c r="N9" s="7" t="s">
        <v>96</v>
      </c>
      <c r="O9" s="8" t="s">
        <v>97</v>
      </c>
    </row>
    <row r="10" spans="1:15" x14ac:dyDescent="0.3">
      <c r="A10" s="6" t="s">
        <v>98</v>
      </c>
      <c r="B10" s="6" t="s">
        <v>99</v>
      </c>
      <c r="C10" s="7" t="s">
        <v>100</v>
      </c>
      <c r="D10" s="7" t="s">
        <v>100</v>
      </c>
      <c r="E10" s="7" t="s">
        <v>100</v>
      </c>
      <c r="F10" s="7" t="s">
        <v>100</v>
      </c>
      <c r="G10" s="7" t="s">
        <v>100</v>
      </c>
      <c r="H10" s="7" t="s">
        <v>100</v>
      </c>
      <c r="I10" s="7" t="s">
        <v>100</v>
      </c>
      <c r="J10" s="7" t="s">
        <v>100</v>
      </c>
      <c r="K10" s="7" t="s">
        <v>100</v>
      </c>
      <c r="L10" s="7" t="s">
        <v>100</v>
      </c>
      <c r="M10" s="7" t="s">
        <v>100</v>
      </c>
      <c r="N10" s="7" t="s">
        <v>100</v>
      </c>
      <c r="O10" s="8" t="s">
        <v>100</v>
      </c>
    </row>
    <row r="11" spans="1:15" x14ac:dyDescent="0.3">
      <c r="A11" s="8" t="s">
        <v>97</v>
      </c>
      <c r="B11" s="8" t="s">
        <v>83</v>
      </c>
      <c r="C11" s="9">
        <f>SUM(C12:C83)</f>
        <v>364071</v>
      </c>
      <c r="D11" s="9">
        <f t="shared" ref="D11:O11" si="0">SUM(D12:D83)</f>
        <v>372210</v>
      </c>
      <c r="E11" s="9">
        <f t="shared" si="0"/>
        <v>503202</v>
      </c>
      <c r="F11" s="9">
        <f t="shared" si="0"/>
        <v>420791</v>
      </c>
      <c r="G11" s="9">
        <f t="shared" si="0"/>
        <v>309297</v>
      </c>
      <c r="H11" s="9">
        <f t="shared" si="0"/>
        <v>284929</v>
      </c>
      <c r="I11" s="9">
        <f t="shared" si="0"/>
        <v>310578</v>
      </c>
      <c r="J11" s="9">
        <f t="shared" si="0"/>
        <v>510317</v>
      </c>
      <c r="K11" s="9">
        <f t="shared" si="0"/>
        <v>342388</v>
      </c>
      <c r="L11" s="9">
        <f t="shared" si="0"/>
        <v>535152</v>
      </c>
      <c r="M11" s="9">
        <f t="shared" si="0"/>
        <v>625242</v>
      </c>
      <c r="N11" s="9">
        <f t="shared" si="0"/>
        <v>308722</v>
      </c>
      <c r="O11" s="9">
        <f t="shared" si="0"/>
        <v>4886899</v>
      </c>
    </row>
    <row r="12" spans="1:15" x14ac:dyDescent="0.3">
      <c r="A12" s="7">
        <v>3000161318</v>
      </c>
      <c r="B12" s="10" t="s">
        <v>19</v>
      </c>
      <c r="C12" s="11">
        <v>913</v>
      </c>
      <c r="D12" s="11">
        <v>1039</v>
      </c>
      <c r="E12" s="11">
        <v>1977</v>
      </c>
      <c r="F12" s="11">
        <v>1261</v>
      </c>
      <c r="G12" s="11">
        <v>499</v>
      </c>
      <c r="H12" s="11">
        <v>420</v>
      </c>
      <c r="I12" s="11">
        <v>443</v>
      </c>
      <c r="J12" s="11">
        <v>297</v>
      </c>
      <c r="K12" s="11">
        <v>1783</v>
      </c>
      <c r="L12" s="11">
        <v>1864</v>
      </c>
      <c r="M12" s="11">
        <v>2770</v>
      </c>
      <c r="N12" s="11">
        <v>424</v>
      </c>
      <c r="O12" s="12">
        <v>13690</v>
      </c>
    </row>
    <row r="13" spans="1:15" x14ac:dyDescent="0.3">
      <c r="A13" s="13">
        <v>3000215818</v>
      </c>
      <c r="B13" s="10" t="s">
        <v>4</v>
      </c>
      <c r="C13" s="14">
        <v>74</v>
      </c>
      <c r="D13" s="14">
        <v>84</v>
      </c>
      <c r="E13" s="14">
        <v>198</v>
      </c>
      <c r="F13" s="14">
        <v>79</v>
      </c>
      <c r="G13" s="14">
        <v>96</v>
      </c>
      <c r="H13" s="14">
        <v>57</v>
      </c>
      <c r="I13" s="14">
        <v>41</v>
      </c>
      <c r="J13" s="14">
        <v>31</v>
      </c>
      <c r="K13" s="14">
        <v>66</v>
      </c>
      <c r="L13" s="14">
        <v>79</v>
      </c>
      <c r="M13" s="14">
        <v>119</v>
      </c>
      <c r="N13" s="14">
        <v>49</v>
      </c>
      <c r="O13" s="12">
        <f>SUM(C13:N13)</f>
        <v>973</v>
      </c>
    </row>
    <row r="14" spans="1:15" x14ac:dyDescent="0.3">
      <c r="A14" s="7">
        <v>3000161360</v>
      </c>
      <c r="B14" s="10" t="s">
        <v>36</v>
      </c>
      <c r="C14" s="11">
        <v>773</v>
      </c>
      <c r="D14" s="11">
        <v>758</v>
      </c>
      <c r="E14" s="11">
        <v>798</v>
      </c>
      <c r="F14" s="11">
        <v>667</v>
      </c>
      <c r="G14" s="11">
        <v>956</v>
      </c>
      <c r="H14" s="11">
        <v>884</v>
      </c>
      <c r="I14" s="11">
        <v>820</v>
      </c>
      <c r="J14" s="11">
        <v>795</v>
      </c>
      <c r="K14" s="11">
        <v>823</v>
      </c>
      <c r="L14" s="11">
        <v>1258</v>
      </c>
      <c r="M14" s="11">
        <v>1271</v>
      </c>
      <c r="N14" s="11">
        <v>683</v>
      </c>
      <c r="O14" s="12">
        <v>10486</v>
      </c>
    </row>
    <row r="15" spans="1:15" x14ac:dyDescent="0.3">
      <c r="A15" s="7">
        <v>3000161362</v>
      </c>
      <c r="B15" s="7" t="s">
        <v>8</v>
      </c>
      <c r="C15" s="15">
        <v>276</v>
      </c>
      <c r="D15" s="15">
        <v>405</v>
      </c>
      <c r="E15" s="15">
        <v>358</v>
      </c>
      <c r="F15" s="15">
        <v>286</v>
      </c>
      <c r="G15" s="15">
        <v>100</v>
      </c>
      <c r="H15" s="15">
        <v>103</v>
      </c>
      <c r="I15" s="15">
        <v>60</v>
      </c>
      <c r="J15" s="15">
        <v>82</v>
      </c>
      <c r="K15" s="15">
        <v>264</v>
      </c>
      <c r="L15" s="15">
        <v>586</v>
      </c>
      <c r="M15" s="15">
        <v>619</v>
      </c>
      <c r="N15" s="15">
        <v>127</v>
      </c>
      <c r="O15" s="16">
        <v>3266</v>
      </c>
    </row>
    <row r="16" spans="1:15" x14ac:dyDescent="0.3">
      <c r="A16" s="7">
        <v>3000161366</v>
      </c>
      <c r="B16" s="7" t="s">
        <v>15</v>
      </c>
      <c r="C16" s="17">
        <v>357</v>
      </c>
      <c r="D16" s="17">
        <v>604</v>
      </c>
      <c r="E16" s="17">
        <v>737</v>
      </c>
      <c r="F16" s="17">
        <v>358</v>
      </c>
      <c r="G16" s="17">
        <v>122</v>
      </c>
      <c r="H16" s="17">
        <v>219</v>
      </c>
      <c r="I16" s="17">
        <v>229</v>
      </c>
      <c r="J16" s="17">
        <v>153</v>
      </c>
      <c r="K16" s="17">
        <v>417</v>
      </c>
      <c r="L16" s="17">
        <v>484</v>
      </c>
      <c r="M16" s="17">
        <v>795</v>
      </c>
      <c r="N16" s="17">
        <v>282</v>
      </c>
      <c r="O16" s="18">
        <v>4757</v>
      </c>
    </row>
    <row r="17" spans="1:15" x14ac:dyDescent="0.3">
      <c r="A17" s="7">
        <v>8200410915</v>
      </c>
      <c r="B17" s="7" t="s">
        <v>47</v>
      </c>
      <c r="C17" s="17">
        <v>2204</v>
      </c>
      <c r="D17" s="17">
        <v>2326</v>
      </c>
      <c r="E17" s="17">
        <v>4310</v>
      </c>
      <c r="F17" s="17">
        <v>2279</v>
      </c>
      <c r="G17" s="17">
        <v>1493</v>
      </c>
      <c r="H17" s="17">
        <v>1377</v>
      </c>
      <c r="I17" s="17">
        <v>1658</v>
      </c>
      <c r="J17" s="17">
        <v>1062</v>
      </c>
      <c r="K17" s="17">
        <v>2656</v>
      </c>
      <c r="L17" s="17">
        <v>4705</v>
      </c>
      <c r="M17" s="17">
        <v>5753</v>
      </c>
      <c r="N17" s="17">
        <v>1666</v>
      </c>
      <c r="O17" s="18">
        <v>31489</v>
      </c>
    </row>
    <row r="18" spans="1:15" x14ac:dyDescent="0.3">
      <c r="A18" s="7">
        <v>8200828618</v>
      </c>
      <c r="B18" s="7" t="s">
        <v>101</v>
      </c>
      <c r="C18" s="17">
        <v>5</v>
      </c>
      <c r="D18" s="17">
        <v>3</v>
      </c>
      <c r="E18" s="17">
        <v>1</v>
      </c>
      <c r="F18" s="17">
        <v>4</v>
      </c>
      <c r="G18" s="17">
        <v>5</v>
      </c>
      <c r="H18" s="17">
        <v>3</v>
      </c>
      <c r="I18" s="17">
        <v>3</v>
      </c>
      <c r="J18" s="17">
        <v>2</v>
      </c>
      <c r="K18" s="17">
        <v>3</v>
      </c>
      <c r="L18" s="17">
        <v>2</v>
      </c>
      <c r="M18" s="17">
        <v>3</v>
      </c>
      <c r="N18" s="17"/>
      <c r="O18" s="18">
        <v>34</v>
      </c>
    </row>
    <row r="19" spans="1:15" x14ac:dyDescent="0.3">
      <c r="A19" s="7">
        <v>8200406993</v>
      </c>
      <c r="B19" s="7" t="s">
        <v>10</v>
      </c>
      <c r="C19" s="17">
        <v>170</v>
      </c>
      <c r="D19" s="17">
        <v>129</v>
      </c>
      <c r="E19" s="17">
        <v>265</v>
      </c>
      <c r="F19" s="17">
        <v>147</v>
      </c>
      <c r="G19" s="17">
        <v>197</v>
      </c>
      <c r="H19" s="17">
        <v>145</v>
      </c>
      <c r="I19" s="17">
        <v>134</v>
      </c>
      <c r="J19" s="17">
        <v>123</v>
      </c>
      <c r="K19" s="17">
        <v>188</v>
      </c>
      <c r="L19" s="17">
        <v>352</v>
      </c>
      <c r="M19" s="17">
        <v>446</v>
      </c>
      <c r="N19" s="17">
        <v>95</v>
      </c>
      <c r="O19" s="18">
        <v>2391</v>
      </c>
    </row>
    <row r="20" spans="1:15" x14ac:dyDescent="0.3">
      <c r="A20" s="7">
        <v>3000161711</v>
      </c>
      <c r="B20" s="7" t="s">
        <v>49</v>
      </c>
      <c r="C20" s="17">
        <v>3503</v>
      </c>
      <c r="D20" s="17">
        <v>3948</v>
      </c>
      <c r="E20" s="17">
        <v>6760</v>
      </c>
      <c r="F20" s="17">
        <v>4863</v>
      </c>
      <c r="G20" s="17">
        <v>2937</v>
      </c>
      <c r="H20" s="17">
        <v>2902</v>
      </c>
      <c r="I20" s="17">
        <v>2976</v>
      </c>
      <c r="J20" s="17">
        <v>2662</v>
      </c>
      <c r="K20" s="17">
        <v>4897</v>
      </c>
      <c r="L20" s="17">
        <v>6881</v>
      </c>
      <c r="M20" s="17">
        <v>8600</v>
      </c>
      <c r="N20" s="17">
        <v>4444</v>
      </c>
      <c r="O20" s="18">
        <v>55373</v>
      </c>
    </row>
    <row r="21" spans="1:15" x14ac:dyDescent="0.3">
      <c r="A21" s="20">
        <v>3000161719</v>
      </c>
      <c r="B21" s="3" t="s">
        <v>5</v>
      </c>
      <c r="C21" s="17">
        <v>84</v>
      </c>
      <c r="D21" s="17">
        <v>92</v>
      </c>
      <c r="E21" s="17">
        <v>228</v>
      </c>
      <c r="F21" s="17">
        <v>149</v>
      </c>
      <c r="G21" s="17">
        <v>35</v>
      </c>
      <c r="H21" s="17">
        <v>85</v>
      </c>
      <c r="I21" s="17">
        <v>23</v>
      </c>
      <c r="J21" s="17">
        <v>13</v>
      </c>
      <c r="K21" s="17">
        <v>111</v>
      </c>
      <c r="L21" s="17">
        <v>305</v>
      </c>
      <c r="M21" s="17">
        <v>264</v>
      </c>
      <c r="N21" s="17">
        <v>78</v>
      </c>
      <c r="O21" s="18">
        <v>1467</v>
      </c>
    </row>
    <row r="22" spans="1:15" x14ac:dyDescent="0.3">
      <c r="A22" s="7">
        <v>8200174632</v>
      </c>
      <c r="B22" s="7" t="s">
        <v>54</v>
      </c>
      <c r="C22" s="17">
        <v>4960</v>
      </c>
      <c r="D22" s="17">
        <v>5272</v>
      </c>
      <c r="E22" s="17">
        <v>7161</v>
      </c>
      <c r="F22" s="17">
        <v>7218</v>
      </c>
      <c r="G22" s="17">
        <v>4540</v>
      </c>
      <c r="H22" s="17">
        <v>4106</v>
      </c>
      <c r="I22" s="17">
        <v>4519</v>
      </c>
      <c r="J22" s="17">
        <v>4143</v>
      </c>
      <c r="K22" s="17">
        <v>5305</v>
      </c>
      <c r="L22" s="17">
        <v>8213</v>
      </c>
      <c r="M22" s="17">
        <v>9432</v>
      </c>
      <c r="N22" s="17">
        <v>4042</v>
      </c>
      <c r="O22" s="18">
        <v>68911</v>
      </c>
    </row>
    <row r="23" spans="1:15" x14ac:dyDescent="0.3">
      <c r="A23" s="7">
        <v>8200814290</v>
      </c>
      <c r="B23" s="7" t="s">
        <v>102</v>
      </c>
      <c r="C23" s="17">
        <v>14447</v>
      </c>
      <c r="D23" s="17">
        <v>11322</v>
      </c>
      <c r="E23" s="17">
        <v>12771</v>
      </c>
      <c r="F23" s="17">
        <v>10627</v>
      </c>
      <c r="G23" s="17">
        <v>10169</v>
      </c>
      <c r="H23" s="17">
        <v>7727</v>
      </c>
      <c r="I23" s="17">
        <v>7189</v>
      </c>
      <c r="J23" s="17">
        <v>5767</v>
      </c>
      <c r="K23" s="17">
        <v>7795</v>
      </c>
      <c r="L23" s="17">
        <v>13489</v>
      </c>
      <c r="M23" s="17">
        <v>15639</v>
      </c>
      <c r="N23" s="17">
        <v>8220</v>
      </c>
      <c r="O23" s="18">
        <v>125162</v>
      </c>
    </row>
    <row r="24" spans="1:15" x14ac:dyDescent="0.3">
      <c r="A24" s="7">
        <v>3000161727</v>
      </c>
      <c r="B24" s="3" t="s">
        <v>41</v>
      </c>
      <c r="C24" s="17">
        <v>3319</v>
      </c>
      <c r="D24" s="17">
        <v>2938</v>
      </c>
      <c r="E24" s="17">
        <v>3463</v>
      </c>
      <c r="F24" s="17">
        <v>3517</v>
      </c>
      <c r="G24" s="17">
        <v>3744</v>
      </c>
      <c r="H24" s="17">
        <v>3022</v>
      </c>
      <c r="I24" s="17">
        <v>3361</v>
      </c>
      <c r="J24" s="17">
        <v>3126</v>
      </c>
      <c r="K24" s="17">
        <v>2917</v>
      </c>
      <c r="L24" s="17">
        <v>3684</v>
      </c>
      <c r="M24" s="17">
        <v>4161</v>
      </c>
      <c r="N24" s="17">
        <v>2505</v>
      </c>
      <c r="O24" s="18">
        <v>39757</v>
      </c>
    </row>
    <row r="25" spans="1:15" x14ac:dyDescent="0.3">
      <c r="A25" s="7">
        <v>3000161724</v>
      </c>
      <c r="B25" s="3" t="s">
        <v>21</v>
      </c>
      <c r="C25" s="17">
        <v>1274</v>
      </c>
      <c r="D25" s="17">
        <v>1459</v>
      </c>
      <c r="E25" s="17">
        <v>1658</v>
      </c>
      <c r="F25" s="17">
        <v>1618</v>
      </c>
      <c r="G25" s="17">
        <v>1913</v>
      </c>
      <c r="H25" s="17">
        <v>2206</v>
      </c>
      <c r="I25" s="17">
        <v>2019</v>
      </c>
      <c r="J25" s="17">
        <v>1555</v>
      </c>
      <c r="K25" s="17">
        <v>1368</v>
      </c>
      <c r="L25" s="17">
        <v>2039</v>
      </c>
      <c r="M25" s="17">
        <v>1850</v>
      </c>
      <c r="N25" s="17">
        <v>1383</v>
      </c>
      <c r="O25" s="18">
        <v>20342</v>
      </c>
    </row>
    <row r="26" spans="1:15" x14ac:dyDescent="0.3">
      <c r="A26" s="7">
        <v>3000161725</v>
      </c>
      <c r="B26" s="3" t="s">
        <v>35</v>
      </c>
      <c r="C26" s="17">
        <v>556</v>
      </c>
      <c r="D26" s="17">
        <v>372</v>
      </c>
      <c r="E26" s="17">
        <v>390</v>
      </c>
      <c r="F26" s="17">
        <v>469</v>
      </c>
      <c r="G26" s="17">
        <v>361</v>
      </c>
      <c r="H26" s="17">
        <v>301</v>
      </c>
      <c r="I26" s="17">
        <v>337</v>
      </c>
      <c r="J26" s="17">
        <v>372</v>
      </c>
      <c r="K26" s="17">
        <v>496</v>
      </c>
      <c r="L26" s="17">
        <v>481</v>
      </c>
      <c r="M26" s="17">
        <v>474</v>
      </c>
      <c r="N26" s="17">
        <v>308</v>
      </c>
      <c r="O26" s="18">
        <v>4917</v>
      </c>
    </row>
    <row r="27" spans="1:15" x14ac:dyDescent="0.3">
      <c r="A27" s="7">
        <v>3000161729</v>
      </c>
      <c r="B27" s="3" t="s">
        <v>31</v>
      </c>
      <c r="C27" s="17">
        <v>1567</v>
      </c>
      <c r="D27" s="17">
        <v>1627</v>
      </c>
      <c r="E27" s="17">
        <v>1790</v>
      </c>
      <c r="F27" s="17">
        <v>2252</v>
      </c>
      <c r="G27" s="17">
        <v>1921</v>
      </c>
      <c r="H27" s="17">
        <v>1475</v>
      </c>
      <c r="I27" s="17">
        <v>1803</v>
      </c>
      <c r="J27" s="17">
        <v>1704</v>
      </c>
      <c r="K27" s="17">
        <v>1687</v>
      </c>
      <c r="L27" s="17">
        <v>2215</v>
      </c>
      <c r="M27" s="17">
        <v>2035</v>
      </c>
      <c r="N27" s="17">
        <v>1380</v>
      </c>
      <c r="O27" s="18">
        <v>21456</v>
      </c>
    </row>
    <row r="28" spans="1:15" x14ac:dyDescent="0.3">
      <c r="A28" s="7">
        <v>8200408651</v>
      </c>
      <c r="B28" s="3" t="s">
        <v>39</v>
      </c>
      <c r="C28" s="17">
        <v>1264</v>
      </c>
      <c r="D28" s="17">
        <v>1550</v>
      </c>
      <c r="E28" s="17">
        <v>2241</v>
      </c>
      <c r="F28" s="17">
        <v>1576</v>
      </c>
      <c r="G28" s="17">
        <v>1347</v>
      </c>
      <c r="H28" s="17">
        <v>1255</v>
      </c>
      <c r="I28" s="17">
        <v>3136</v>
      </c>
      <c r="J28" s="17">
        <v>1882</v>
      </c>
      <c r="K28" s="17">
        <v>2157</v>
      </c>
      <c r="L28" s="17">
        <v>2357</v>
      </c>
      <c r="M28" s="17">
        <v>2833</v>
      </c>
      <c r="N28" s="17">
        <v>950</v>
      </c>
      <c r="O28" s="18">
        <v>22548</v>
      </c>
    </row>
    <row r="29" spans="1:15" x14ac:dyDescent="0.3">
      <c r="A29" s="7">
        <v>3000161730</v>
      </c>
      <c r="B29" s="7" t="s">
        <v>38</v>
      </c>
      <c r="C29" s="17">
        <v>1347</v>
      </c>
      <c r="D29" s="17">
        <v>1853</v>
      </c>
      <c r="E29" s="17">
        <v>2750</v>
      </c>
      <c r="F29" s="17">
        <v>2213</v>
      </c>
      <c r="G29" s="17">
        <v>1279</v>
      </c>
      <c r="H29" s="17">
        <v>1197</v>
      </c>
      <c r="I29" s="17">
        <v>1133</v>
      </c>
      <c r="J29" s="17">
        <v>1181</v>
      </c>
      <c r="K29" s="17">
        <v>1453</v>
      </c>
      <c r="L29" s="17">
        <v>2837</v>
      </c>
      <c r="M29" s="17">
        <v>3212</v>
      </c>
      <c r="N29" s="17">
        <v>1220</v>
      </c>
      <c r="O29" s="18">
        <v>21675</v>
      </c>
    </row>
    <row r="30" spans="1:15" x14ac:dyDescent="0.3">
      <c r="A30" s="7">
        <v>8200724088</v>
      </c>
      <c r="B30" s="3" t="s">
        <v>64</v>
      </c>
      <c r="C30" s="17">
        <v>14515</v>
      </c>
      <c r="D30" s="17">
        <v>14555</v>
      </c>
      <c r="E30" s="17">
        <v>19673</v>
      </c>
      <c r="F30" s="17">
        <v>14876</v>
      </c>
      <c r="G30" s="17">
        <v>10870</v>
      </c>
      <c r="H30" s="17">
        <v>9679</v>
      </c>
      <c r="I30" s="17">
        <v>10668</v>
      </c>
      <c r="J30" s="17">
        <v>9175</v>
      </c>
      <c r="K30" s="17">
        <v>12553</v>
      </c>
      <c r="L30" s="17">
        <v>21090</v>
      </c>
      <c r="M30" s="17">
        <v>22549</v>
      </c>
      <c r="N30" s="17">
        <v>9510</v>
      </c>
      <c r="O30" s="18">
        <v>169713</v>
      </c>
    </row>
    <row r="31" spans="1:15" x14ac:dyDescent="0.3">
      <c r="A31" s="7">
        <v>8200831972</v>
      </c>
      <c r="B31" s="3" t="s">
        <v>50</v>
      </c>
      <c r="C31" s="17">
        <v>6294</v>
      </c>
      <c r="D31" s="17">
        <v>7320</v>
      </c>
      <c r="E31" s="17">
        <v>9036</v>
      </c>
      <c r="F31" s="17">
        <v>6023</v>
      </c>
      <c r="G31" s="17">
        <v>5170</v>
      </c>
      <c r="H31" s="17">
        <v>5233</v>
      </c>
      <c r="I31" s="17">
        <v>7321</v>
      </c>
      <c r="J31" s="17">
        <v>5820</v>
      </c>
      <c r="K31" s="17">
        <v>6993</v>
      </c>
      <c r="L31" s="17">
        <v>9207</v>
      </c>
      <c r="M31" s="17">
        <v>10581</v>
      </c>
      <c r="N31" s="17">
        <v>4544</v>
      </c>
      <c r="O31" s="18">
        <v>83542</v>
      </c>
    </row>
    <row r="32" spans="1:15" x14ac:dyDescent="0.3">
      <c r="A32" s="7">
        <v>3000180648</v>
      </c>
      <c r="B32" s="7" t="s">
        <v>75</v>
      </c>
      <c r="C32" s="17">
        <v>34</v>
      </c>
      <c r="D32" s="17">
        <v>448</v>
      </c>
      <c r="E32" s="17">
        <v>1382</v>
      </c>
      <c r="F32" s="17">
        <v>533</v>
      </c>
      <c r="G32" s="17">
        <v>185</v>
      </c>
      <c r="H32" s="17">
        <v>259</v>
      </c>
      <c r="I32" s="17">
        <v>140</v>
      </c>
      <c r="J32" s="17">
        <v>95</v>
      </c>
      <c r="K32" s="17">
        <v>677</v>
      </c>
      <c r="L32" s="17">
        <v>1456</v>
      </c>
      <c r="M32" s="17">
        <v>1722</v>
      </c>
      <c r="N32" s="17">
        <v>269</v>
      </c>
      <c r="O32" s="18">
        <v>7200</v>
      </c>
    </row>
    <row r="33" spans="1:15" x14ac:dyDescent="0.3">
      <c r="A33" s="7">
        <v>8200763116</v>
      </c>
      <c r="B33" s="7" t="s">
        <v>69</v>
      </c>
      <c r="C33" s="17">
        <v>27379</v>
      </c>
      <c r="D33" s="17">
        <v>27751</v>
      </c>
      <c r="E33" s="17">
        <v>35415</v>
      </c>
      <c r="F33" s="17">
        <v>36028</v>
      </c>
      <c r="G33" s="17">
        <v>26203</v>
      </c>
      <c r="H33" s="17">
        <v>25244</v>
      </c>
      <c r="I33" s="17">
        <v>25080</v>
      </c>
      <c r="J33" s="17">
        <v>258438</v>
      </c>
      <c r="K33" s="17">
        <v>24690</v>
      </c>
      <c r="L33" s="17">
        <v>36313</v>
      </c>
      <c r="M33" s="17">
        <v>49408</v>
      </c>
      <c r="N33" s="17">
        <v>25079</v>
      </c>
      <c r="O33" s="18">
        <v>597028</v>
      </c>
    </row>
    <row r="34" spans="1:15" x14ac:dyDescent="0.3">
      <c r="A34" s="7">
        <v>3000161733</v>
      </c>
      <c r="B34" s="7" t="s">
        <v>14</v>
      </c>
      <c r="C34" s="17">
        <v>458</v>
      </c>
      <c r="D34" s="17">
        <v>766</v>
      </c>
      <c r="E34" s="17">
        <v>1264</v>
      </c>
      <c r="F34" s="17">
        <v>963</v>
      </c>
      <c r="G34" s="17">
        <v>437</v>
      </c>
      <c r="H34" s="17">
        <v>440</v>
      </c>
      <c r="I34" s="17">
        <v>357</v>
      </c>
      <c r="J34" s="17">
        <v>513</v>
      </c>
      <c r="K34" s="17">
        <v>729</v>
      </c>
      <c r="L34" s="17">
        <v>1179</v>
      </c>
      <c r="M34" s="17">
        <v>2154</v>
      </c>
      <c r="N34" s="17">
        <v>587</v>
      </c>
      <c r="O34" s="18">
        <v>9847</v>
      </c>
    </row>
    <row r="35" spans="1:15" x14ac:dyDescent="0.3">
      <c r="A35" s="7">
        <v>3000170957</v>
      </c>
      <c r="B35" s="7" t="s">
        <v>40</v>
      </c>
      <c r="C35" s="17">
        <v>1346</v>
      </c>
      <c r="D35" s="17">
        <v>2504</v>
      </c>
      <c r="E35" s="17">
        <v>3071</v>
      </c>
      <c r="F35" s="17">
        <v>1614</v>
      </c>
      <c r="G35" s="17">
        <v>1317</v>
      </c>
      <c r="H35" s="17">
        <v>929</v>
      </c>
      <c r="I35" s="17">
        <v>438</v>
      </c>
      <c r="J35" s="17">
        <v>332</v>
      </c>
      <c r="K35" s="17">
        <v>1402</v>
      </c>
      <c r="L35" s="17">
        <v>3544</v>
      </c>
      <c r="M35" s="17">
        <v>5006</v>
      </c>
      <c r="N35" s="17">
        <v>1447</v>
      </c>
      <c r="O35" s="18">
        <v>22950</v>
      </c>
    </row>
    <row r="36" spans="1:15" x14ac:dyDescent="0.3">
      <c r="A36" s="7">
        <v>3000161735</v>
      </c>
      <c r="B36" s="7" t="s">
        <v>9</v>
      </c>
      <c r="C36" s="19">
        <v>456</v>
      </c>
      <c r="D36" s="19">
        <v>524</v>
      </c>
      <c r="E36" s="19">
        <v>921</v>
      </c>
      <c r="F36" s="19">
        <v>690</v>
      </c>
      <c r="G36" s="19">
        <v>393</v>
      </c>
      <c r="H36" s="19">
        <v>379</v>
      </c>
      <c r="I36" s="19">
        <v>374</v>
      </c>
      <c r="J36" s="19">
        <v>318</v>
      </c>
      <c r="K36" s="19">
        <v>673</v>
      </c>
      <c r="L36" s="19">
        <v>678</v>
      </c>
      <c r="M36" s="19">
        <v>748</v>
      </c>
      <c r="N36" s="19">
        <v>399</v>
      </c>
      <c r="O36" s="9">
        <v>6553</v>
      </c>
    </row>
    <row r="37" spans="1:15" x14ac:dyDescent="0.3">
      <c r="A37" s="7">
        <v>3000219738</v>
      </c>
      <c r="B37" s="10" t="s">
        <v>17</v>
      </c>
      <c r="C37" s="14">
        <v>317</v>
      </c>
      <c r="D37" s="14">
        <v>488</v>
      </c>
      <c r="E37" s="14">
        <v>1022</v>
      </c>
      <c r="F37" s="14">
        <v>466</v>
      </c>
      <c r="G37" s="14">
        <v>321</v>
      </c>
      <c r="H37" s="14">
        <v>247</v>
      </c>
      <c r="I37" s="14">
        <v>652</v>
      </c>
      <c r="J37" s="14">
        <v>403</v>
      </c>
      <c r="K37" s="14">
        <v>482</v>
      </c>
      <c r="L37" s="14">
        <v>658</v>
      </c>
      <c r="M37" s="14">
        <v>1010</v>
      </c>
      <c r="N37" s="14">
        <v>356</v>
      </c>
      <c r="O37" s="12">
        <f>SUM(C37:N37)</f>
        <v>6422</v>
      </c>
    </row>
    <row r="38" spans="1:15" x14ac:dyDescent="0.3">
      <c r="A38" s="7">
        <v>3000161740</v>
      </c>
      <c r="B38" s="7" t="s">
        <v>103</v>
      </c>
      <c r="C38" s="15">
        <v>4</v>
      </c>
      <c r="D38" s="15"/>
      <c r="E38" s="15"/>
      <c r="F38" s="15">
        <v>5</v>
      </c>
      <c r="G38" s="15">
        <v>3</v>
      </c>
      <c r="H38" s="15">
        <v>1</v>
      </c>
      <c r="I38" s="15"/>
      <c r="J38" s="15"/>
      <c r="K38" s="15">
        <v>23</v>
      </c>
      <c r="L38" s="15">
        <v>12</v>
      </c>
      <c r="M38" s="15">
        <v>7</v>
      </c>
      <c r="N38" s="15">
        <v>3</v>
      </c>
      <c r="O38" s="16">
        <v>58</v>
      </c>
    </row>
    <row r="39" spans="1:15" x14ac:dyDescent="0.3">
      <c r="A39" s="7">
        <v>3000085319</v>
      </c>
      <c r="B39" s="7" t="s">
        <v>58</v>
      </c>
      <c r="C39" s="17">
        <v>7469</v>
      </c>
      <c r="D39" s="17">
        <v>8916</v>
      </c>
      <c r="E39" s="17">
        <v>14636</v>
      </c>
      <c r="F39" s="17">
        <v>9574</v>
      </c>
      <c r="G39" s="17">
        <v>6246</v>
      </c>
      <c r="H39" s="17">
        <v>5751</v>
      </c>
      <c r="I39" s="17">
        <v>6197</v>
      </c>
      <c r="J39" s="17">
        <v>5129</v>
      </c>
      <c r="K39" s="17">
        <v>8165</v>
      </c>
      <c r="L39" s="17">
        <v>15214</v>
      </c>
      <c r="M39" s="17">
        <v>17867</v>
      </c>
      <c r="N39" s="17">
        <v>7581</v>
      </c>
      <c r="O39" s="18">
        <v>112745</v>
      </c>
    </row>
    <row r="40" spans="1:15" x14ac:dyDescent="0.3">
      <c r="A40" s="7">
        <v>3000161745</v>
      </c>
      <c r="B40" s="7" t="s">
        <v>11</v>
      </c>
      <c r="C40" s="17">
        <v>1201</v>
      </c>
      <c r="D40" s="17">
        <v>720</v>
      </c>
      <c r="E40" s="17">
        <v>944</v>
      </c>
      <c r="F40" s="17">
        <v>1002</v>
      </c>
      <c r="G40" s="17">
        <v>1070</v>
      </c>
      <c r="H40" s="17">
        <v>758</v>
      </c>
      <c r="I40" s="17">
        <v>1037</v>
      </c>
      <c r="J40" s="17">
        <v>555</v>
      </c>
      <c r="K40" s="17">
        <v>582</v>
      </c>
      <c r="L40" s="17">
        <v>1011</v>
      </c>
      <c r="M40" s="17">
        <v>1147</v>
      </c>
      <c r="N40" s="17">
        <v>713</v>
      </c>
      <c r="O40" s="18">
        <v>10740</v>
      </c>
    </row>
    <row r="41" spans="1:15" x14ac:dyDescent="0.3">
      <c r="A41" s="7">
        <v>3000161748</v>
      </c>
      <c r="B41" s="3" t="s">
        <v>53</v>
      </c>
      <c r="C41" s="17">
        <v>4299</v>
      </c>
      <c r="D41" s="17">
        <v>7354</v>
      </c>
      <c r="E41" s="17">
        <v>10258</v>
      </c>
      <c r="F41" s="17">
        <v>4411</v>
      </c>
      <c r="G41" s="17">
        <v>2706</v>
      </c>
      <c r="H41" s="17">
        <v>2818</v>
      </c>
      <c r="I41" s="17">
        <v>3239</v>
      </c>
      <c r="J41" s="17">
        <v>3333</v>
      </c>
      <c r="K41" s="17">
        <v>7054</v>
      </c>
      <c r="L41" s="17">
        <v>11309</v>
      </c>
      <c r="M41" s="17">
        <v>16785</v>
      </c>
      <c r="N41" s="17">
        <v>3781</v>
      </c>
      <c r="O41" s="18">
        <v>77347</v>
      </c>
    </row>
    <row r="42" spans="1:15" x14ac:dyDescent="0.3">
      <c r="A42" s="7">
        <v>3000161752</v>
      </c>
      <c r="B42" s="7" t="s">
        <v>30</v>
      </c>
      <c r="C42" s="17">
        <v>656</v>
      </c>
      <c r="D42" s="17">
        <v>1014</v>
      </c>
      <c r="E42" s="17">
        <v>1508</v>
      </c>
      <c r="F42" s="17">
        <v>1087</v>
      </c>
      <c r="G42" s="17">
        <v>601</v>
      </c>
      <c r="H42" s="17">
        <v>1016</v>
      </c>
      <c r="I42" s="17">
        <v>1592</v>
      </c>
      <c r="J42" s="17">
        <v>5579</v>
      </c>
      <c r="K42" s="17">
        <v>947</v>
      </c>
      <c r="L42" s="17">
        <v>1509</v>
      </c>
      <c r="M42" s="17">
        <v>2180</v>
      </c>
      <c r="N42" s="17">
        <v>665</v>
      </c>
      <c r="O42" s="18">
        <v>18354</v>
      </c>
    </row>
    <row r="43" spans="1:15" x14ac:dyDescent="0.3">
      <c r="A43" s="7">
        <v>3000161754</v>
      </c>
      <c r="B43" s="7" t="s">
        <v>51</v>
      </c>
      <c r="C43" s="17">
        <v>10142</v>
      </c>
      <c r="D43" s="17">
        <v>10673</v>
      </c>
      <c r="E43" s="17">
        <v>15433</v>
      </c>
      <c r="F43" s="17">
        <v>12068</v>
      </c>
      <c r="G43" s="17">
        <v>7578</v>
      </c>
      <c r="H43" s="17">
        <v>9942</v>
      </c>
      <c r="I43" s="17">
        <v>11425</v>
      </c>
      <c r="J43" s="17">
        <v>6041</v>
      </c>
      <c r="K43" s="17">
        <v>9371</v>
      </c>
      <c r="L43" s="17">
        <v>14673</v>
      </c>
      <c r="M43" s="17">
        <v>18423</v>
      </c>
      <c r="N43" s="17">
        <v>6445</v>
      </c>
      <c r="O43" s="18">
        <v>132214</v>
      </c>
    </row>
    <row r="44" spans="1:15" x14ac:dyDescent="0.3">
      <c r="A44" s="7">
        <v>3000162144</v>
      </c>
      <c r="B44" s="7" t="s">
        <v>22</v>
      </c>
      <c r="C44" s="17">
        <v>763</v>
      </c>
      <c r="D44" s="17">
        <v>820</v>
      </c>
      <c r="E44" s="17">
        <v>1238</v>
      </c>
      <c r="F44" s="17">
        <v>899</v>
      </c>
      <c r="G44" s="17">
        <v>490</v>
      </c>
      <c r="H44" s="17">
        <v>479</v>
      </c>
      <c r="I44" s="17">
        <v>433</v>
      </c>
      <c r="J44" s="17">
        <v>275</v>
      </c>
      <c r="K44" s="17">
        <v>765</v>
      </c>
      <c r="L44" s="17">
        <v>1553</v>
      </c>
      <c r="M44" s="17">
        <v>1699</v>
      </c>
      <c r="N44" s="17">
        <v>358</v>
      </c>
      <c r="O44" s="18">
        <v>9772</v>
      </c>
    </row>
    <row r="45" spans="1:15" x14ac:dyDescent="0.3">
      <c r="A45" s="7">
        <v>3000162145</v>
      </c>
      <c r="B45" s="3" t="s">
        <v>3</v>
      </c>
      <c r="C45" s="17">
        <v>41</v>
      </c>
      <c r="D45" s="17">
        <v>145</v>
      </c>
      <c r="E45" s="17">
        <v>156</v>
      </c>
      <c r="F45" s="17">
        <v>104</v>
      </c>
      <c r="G45" s="17">
        <v>99</v>
      </c>
      <c r="H45" s="17">
        <v>98</v>
      </c>
      <c r="I45" s="17">
        <v>85</v>
      </c>
      <c r="J45" s="17">
        <v>98</v>
      </c>
      <c r="K45" s="17">
        <v>47</v>
      </c>
      <c r="L45" s="17">
        <v>49</v>
      </c>
      <c r="M45" s="17">
        <v>41</v>
      </c>
      <c r="N45" s="17">
        <v>74</v>
      </c>
      <c r="O45" s="18">
        <v>1037</v>
      </c>
    </row>
    <row r="46" spans="1:15" x14ac:dyDescent="0.3">
      <c r="A46" s="7">
        <v>3000162147</v>
      </c>
      <c r="B46" s="7" t="s">
        <v>32</v>
      </c>
      <c r="C46" s="17">
        <v>1133</v>
      </c>
      <c r="D46" s="17">
        <v>1353</v>
      </c>
      <c r="E46" s="17">
        <v>2084</v>
      </c>
      <c r="F46" s="17">
        <v>1480</v>
      </c>
      <c r="G46" s="17">
        <v>743</v>
      </c>
      <c r="H46" s="17">
        <v>710</v>
      </c>
      <c r="I46" s="17">
        <v>695</v>
      </c>
      <c r="J46" s="17">
        <v>456</v>
      </c>
      <c r="K46" s="17">
        <v>1236</v>
      </c>
      <c r="L46" s="17">
        <v>2555</v>
      </c>
      <c r="M46" s="17">
        <v>3144</v>
      </c>
      <c r="N46" s="17">
        <v>852</v>
      </c>
      <c r="O46" s="18">
        <v>16441</v>
      </c>
    </row>
    <row r="47" spans="1:15" x14ac:dyDescent="0.3">
      <c r="A47" s="7">
        <v>3000162149</v>
      </c>
      <c r="B47" s="7" t="s">
        <v>33</v>
      </c>
      <c r="C47" s="17">
        <v>1658</v>
      </c>
      <c r="D47" s="17">
        <v>2130</v>
      </c>
      <c r="E47" s="17">
        <v>2920</v>
      </c>
      <c r="F47" s="17">
        <v>1285</v>
      </c>
      <c r="G47" s="17">
        <v>979</v>
      </c>
      <c r="H47" s="17">
        <v>1022</v>
      </c>
      <c r="I47" s="17">
        <v>1133</v>
      </c>
      <c r="J47" s="17">
        <v>704</v>
      </c>
      <c r="K47" s="17">
        <v>1635</v>
      </c>
      <c r="L47" s="17">
        <v>2649</v>
      </c>
      <c r="M47" s="17">
        <v>3685</v>
      </c>
      <c r="N47" s="17">
        <v>994</v>
      </c>
      <c r="O47" s="18">
        <v>20794</v>
      </c>
    </row>
    <row r="48" spans="1:15" x14ac:dyDescent="0.3">
      <c r="A48" s="7">
        <v>3000162150</v>
      </c>
      <c r="B48" s="7" t="s">
        <v>7</v>
      </c>
      <c r="C48" s="17">
        <v>183</v>
      </c>
      <c r="D48" s="17">
        <v>230</v>
      </c>
      <c r="E48" s="17">
        <v>464</v>
      </c>
      <c r="F48" s="17">
        <v>532</v>
      </c>
      <c r="G48" s="17">
        <v>65</v>
      </c>
      <c r="H48" s="17">
        <v>111</v>
      </c>
      <c r="I48" s="17">
        <v>95</v>
      </c>
      <c r="J48" s="17">
        <v>62</v>
      </c>
      <c r="K48" s="17">
        <v>501</v>
      </c>
      <c r="L48" s="17">
        <v>2917</v>
      </c>
      <c r="M48" s="17">
        <v>4873</v>
      </c>
      <c r="N48" s="17">
        <v>6745</v>
      </c>
      <c r="O48" s="18">
        <v>16778</v>
      </c>
    </row>
    <row r="49" spans="1:15" x14ac:dyDescent="0.3">
      <c r="A49" s="7">
        <v>8200972297</v>
      </c>
      <c r="B49" s="3" t="s">
        <v>59</v>
      </c>
      <c r="C49" s="17">
        <v>10522</v>
      </c>
      <c r="D49" s="17">
        <v>11483</v>
      </c>
      <c r="E49" s="17">
        <v>20051</v>
      </c>
      <c r="F49" s="17">
        <v>10351</v>
      </c>
      <c r="G49" s="17">
        <v>7347</v>
      </c>
      <c r="H49" s="17">
        <v>7506</v>
      </c>
      <c r="I49" s="17">
        <v>8033</v>
      </c>
      <c r="J49" s="17">
        <v>6288</v>
      </c>
      <c r="K49" s="17">
        <v>9423</v>
      </c>
      <c r="L49" s="17">
        <v>16604</v>
      </c>
      <c r="M49" s="17">
        <v>22430</v>
      </c>
      <c r="N49" s="17">
        <v>5474</v>
      </c>
      <c r="O49" s="18">
        <v>135512</v>
      </c>
    </row>
    <row r="50" spans="1:15" x14ac:dyDescent="0.3">
      <c r="A50" s="7">
        <v>8200708358</v>
      </c>
      <c r="B50" s="3" t="s">
        <v>18</v>
      </c>
      <c r="C50" s="17">
        <v>1225</v>
      </c>
      <c r="D50" s="17">
        <v>1251</v>
      </c>
      <c r="E50" s="17">
        <v>2436</v>
      </c>
      <c r="F50" s="17">
        <v>1704</v>
      </c>
      <c r="G50" s="17">
        <v>673</v>
      </c>
      <c r="H50" s="17">
        <v>476</v>
      </c>
      <c r="I50" s="17">
        <v>436</v>
      </c>
      <c r="J50" s="17">
        <v>625</v>
      </c>
      <c r="K50" s="17">
        <v>918</v>
      </c>
      <c r="L50" s="17">
        <v>1933</v>
      </c>
      <c r="M50" s="17">
        <v>2496</v>
      </c>
      <c r="N50" s="17">
        <v>730</v>
      </c>
      <c r="O50" s="18">
        <v>14903</v>
      </c>
    </row>
    <row r="51" spans="1:15" x14ac:dyDescent="0.3">
      <c r="A51" s="7">
        <v>8200910923</v>
      </c>
      <c r="B51" s="3" t="s">
        <v>44</v>
      </c>
      <c r="C51" s="17">
        <v>2640</v>
      </c>
      <c r="D51" s="17">
        <v>2484</v>
      </c>
      <c r="E51" s="17">
        <v>4120</v>
      </c>
      <c r="F51" s="17">
        <v>3812</v>
      </c>
      <c r="G51" s="17">
        <v>2491</v>
      </c>
      <c r="H51" s="17">
        <v>2112</v>
      </c>
      <c r="I51" s="17">
        <v>2006</v>
      </c>
      <c r="J51" s="17">
        <v>1540</v>
      </c>
      <c r="K51" s="17">
        <v>2506</v>
      </c>
      <c r="L51" s="17">
        <v>3975</v>
      </c>
      <c r="M51" s="17">
        <v>5392</v>
      </c>
      <c r="N51" s="17">
        <v>1954</v>
      </c>
      <c r="O51" s="18">
        <v>35032</v>
      </c>
    </row>
    <row r="52" spans="1:15" x14ac:dyDescent="0.3">
      <c r="A52" s="7">
        <v>8200831604</v>
      </c>
      <c r="B52" s="3" t="s">
        <v>60</v>
      </c>
      <c r="C52" s="17">
        <v>13561</v>
      </c>
      <c r="D52" s="17">
        <v>9547</v>
      </c>
      <c r="E52" s="17">
        <v>13240</v>
      </c>
      <c r="F52" s="17">
        <v>11103</v>
      </c>
      <c r="G52" s="17">
        <v>9074</v>
      </c>
      <c r="H52" s="17">
        <v>7942</v>
      </c>
      <c r="I52" s="17">
        <v>8849</v>
      </c>
      <c r="J52" s="17">
        <v>7726</v>
      </c>
      <c r="K52" s="17">
        <v>8440</v>
      </c>
      <c r="L52" s="17">
        <v>11760</v>
      </c>
      <c r="M52" s="17">
        <v>14233</v>
      </c>
      <c r="N52" s="17">
        <v>8349</v>
      </c>
      <c r="O52" s="18">
        <v>123824</v>
      </c>
    </row>
    <row r="53" spans="1:15" x14ac:dyDescent="0.3">
      <c r="A53" s="7">
        <v>8200972401</v>
      </c>
      <c r="B53" s="3" t="s">
        <v>61</v>
      </c>
      <c r="C53" s="17">
        <v>11268</v>
      </c>
      <c r="D53" s="17">
        <v>10245</v>
      </c>
      <c r="E53" s="17">
        <v>14865</v>
      </c>
      <c r="F53" s="17">
        <v>10999</v>
      </c>
      <c r="G53" s="17">
        <v>10744</v>
      </c>
      <c r="H53" s="17">
        <v>10908</v>
      </c>
      <c r="I53" s="17">
        <v>12201</v>
      </c>
      <c r="J53" s="17">
        <v>9054</v>
      </c>
      <c r="K53" s="17">
        <v>9205</v>
      </c>
      <c r="L53" s="17">
        <v>16621</v>
      </c>
      <c r="M53" s="17">
        <v>19370</v>
      </c>
      <c r="N53" s="17">
        <v>8452</v>
      </c>
      <c r="O53" s="18">
        <v>143932</v>
      </c>
    </row>
    <row r="54" spans="1:15" x14ac:dyDescent="0.3">
      <c r="A54" s="7">
        <v>8200581220</v>
      </c>
      <c r="B54" s="3" t="s">
        <v>71</v>
      </c>
      <c r="C54" s="17">
        <v>39899</v>
      </c>
      <c r="D54" s="17">
        <v>37855</v>
      </c>
      <c r="E54" s="17">
        <v>49170</v>
      </c>
      <c r="F54" s="17">
        <v>63049</v>
      </c>
      <c r="G54" s="17">
        <v>29931</v>
      </c>
      <c r="H54" s="17">
        <v>26484</v>
      </c>
      <c r="I54" s="17">
        <v>30484</v>
      </c>
      <c r="J54" s="17">
        <v>24721</v>
      </c>
      <c r="K54" s="17">
        <v>31305</v>
      </c>
      <c r="L54" s="17">
        <v>48680</v>
      </c>
      <c r="M54" s="17">
        <v>54520</v>
      </c>
      <c r="N54" s="17">
        <v>23298</v>
      </c>
      <c r="O54" s="18">
        <v>459396</v>
      </c>
    </row>
    <row r="55" spans="1:15" x14ac:dyDescent="0.3">
      <c r="A55" s="7">
        <v>3000162182</v>
      </c>
      <c r="B55" s="3" t="s">
        <v>25</v>
      </c>
      <c r="C55" s="17">
        <v>974</v>
      </c>
      <c r="D55" s="17">
        <v>1249</v>
      </c>
      <c r="E55" s="17">
        <v>1756</v>
      </c>
      <c r="F55" s="17">
        <v>918</v>
      </c>
      <c r="G55" s="17">
        <v>599</v>
      </c>
      <c r="H55" s="17">
        <v>550</v>
      </c>
      <c r="I55" s="17">
        <v>619</v>
      </c>
      <c r="J55" s="17">
        <v>572</v>
      </c>
      <c r="K55" s="17">
        <v>866</v>
      </c>
      <c r="L55" s="17">
        <v>1299</v>
      </c>
      <c r="M55" s="17">
        <v>1563</v>
      </c>
      <c r="N55" s="17">
        <v>638</v>
      </c>
      <c r="O55" s="18">
        <v>11603</v>
      </c>
    </row>
    <row r="56" spans="1:15" x14ac:dyDescent="0.3">
      <c r="A56" s="7">
        <v>8200831589</v>
      </c>
      <c r="B56" s="3" t="s">
        <v>74</v>
      </c>
      <c r="C56" s="17">
        <v>14947</v>
      </c>
      <c r="D56" s="17">
        <v>13713</v>
      </c>
      <c r="E56" s="17">
        <v>20402</v>
      </c>
      <c r="F56" s="17">
        <v>13241</v>
      </c>
      <c r="G56" s="17">
        <v>10626</v>
      </c>
      <c r="H56" s="17">
        <v>9634</v>
      </c>
      <c r="I56" s="17">
        <v>10432</v>
      </c>
      <c r="J56" s="17">
        <v>9025</v>
      </c>
      <c r="K56" s="17">
        <v>12459</v>
      </c>
      <c r="L56" s="17">
        <v>24532</v>
      </c>
      <c r="M56" s="17">
        <v>21578</v>
      </c>
      <c r="N56" s="17">
        <v>17011</v>
      </c>
      <c r="O56" s="18">
        <v>177600</v>
      </c>
    </row>
    <row r="57" spans="1:15" x14ac:dyDescent="0.3">
      <c r="A57" s="7">
        <v>3000162179</v>
      </c>
      <c r="B57" s="3" t="s">
        <v>28</v>
      </c>
      <c r="C57" s="17">
        <v>1160</v>
      </c>
      <c r="D57" s="17">
        <v>1228</v>
      </c>
      <c r="E57" s="17">
        <v>1483</v>
      </c>
      <c r="F57" s="17">
        <v>1012</v>
      </c>
      <c r="G57" s="17">
        <v>600</v>
      </c>
      <c r="H57" s="17">
        <v>637</v>
      </c>
      <c r="I57" s="17">
        <v>706</v>
      </c>
      <c r="J57" s="17">
        <v>437</v>
      </c>
      <c r="K57" s="17">
        <v>1644</v>
      </c>
      <c r="L57" s="17">
        <v>3053</v>
      </c>
      <c r="M57" s="17">
        <v>3873</v>
      </c>
      <c r="N57" s="17">
        <v>1041</v>
      </c>
      <c r="O57" s="18">
        <v>16874</v>
      </c>
    </row>
    <row r="58" spans="1:15" x14ac:dyDescent="0.3">
      <c r="A58" s="7">
        <v>3000162170</v>
      </c>
      <c r="B58" s="3" t="s">
        <v>0</v>
      </c>
      <c r="C58" s="17">
        <v>15</v>
      </c>
      <c r="D58" s="17">
        <v>34</v>
      </c>
      <c r="E58" s="17">
        <v>42</v>
      </c>
      <c r="F58" s="17">
        <v>34</v>
      </c>
      <c r="G58" s="17">
        <v>7</v>
      </c>
      <c r="H58" s="17"/>
      <c r="I58" s="17">
        <v>4</v>
      </c>
      <c r="J58" s="17">
        <v>9</v>
      </c>
      <c r="K58" s="17">
        <v>1846</v>
      </c>
      <c r="L58" s="17">
        <v>5123</v>
      </c>
      <c r="M58" s="17">
        <v>6123</v>
      </c>
      <c r="N58" s="17">
        <v>2039</v>
      </c>
      <c r="O58" s="18">
        <v>15276</v>
      </c>
    </row>
    <row r="59" spans="1:15" x14ac:dyDescent="0.3">
      <c r="A59" s="7">
        <v>3000162151</v>
      </c>
      <c r="B59" s="3" t="s">
        <v>27</v>
      </c>
      <c r="C59" s="17">
        <v>1014</v>
      </c>
      <c r="D59" s="17">
        <v>849</v>
      </c>
      <c r="E59" s="17">
        <v>845</v>
      </c>
      <c r="F59" s="17">
        <v>606</v>
      </c>
      <c r="G59" s="17">
        <v>640</v>
      </c>
      <c r="H59" s="17">
        <v>529</v>
      </c>
      <c r="I59" s="17">
        <v>388</v>
      </c>
      <c r="J59" s="17">
        <v>374</v>
      </c>
      <c r="K59" s="17">
        <v>677</v>
      </c>
      <c r="L59" s="17">
        <v>824</v>
      </c>
      <c r="M59" s="17">
        <v>886</v>
      </c>
      <c r="N59" s="17">
        <v>393</v>
      </c>
      <c r="O59" s="18">
        <v>8025</v>
      </c>
    </row>
    <row r="60" spans="1:15" x14ac:dyDescent="0.3">
      <c r="A60" s="7">
        <v>3000162156</v>
      </c>
      <c r="B60" s="3" t="s">
        <v>26</v>
      </c>
      <c r="C60" s="17">
        <v>807</v>
      </c>
      <c r="D60" s="17">
        <v>931</v>
      </c>
      <c r="E60" s="17">
        <v>1083</v>
      </c>
      <c r="F60" s="17">
        <v>881</v>
      </c>
      <c r="G60" s="17">
        <v>1061</v>
      </c>
      <c r="H60" s="17">
        <v>787</v>
      </c>
      <c r="I60" s="17">
        <v>877</v>
      </c>
      <c r="J60" s="17">
        <v>973</v>
      </c>
      <c r="K60" s="17">
        <v>746</v>
      </c>
      <c r="L60" s="17">
        <v>1200</v>
      </c>
      <c r="M60" s="17">
        <v>1315</v>
      </c>
      <c r="N60" s="17">
        <v>592</v>
      </c>
      <c r="O60" s="18">
        <v>11253</v>
      </c>
    </row>
    <row r="61" spans="1:15" x14ac:dyDescent="0.3">
      <c r="A61" s="7">
        <v>3000162158</v>
      </c>
      <c r="B61" s="3" t="s">
        <v>57</v>
      </c>
      <c r="C61" s="17">
        <v>4073</v>
      </c>
      <c r="D61" s="17">
        <v>4296</v>
      </c>
      <c r="E61" s="17">
        <v>4712</v>
      </c>
      <c r="F61" s="17">
        <v>4021</v>
      </c>
      <c r="G61" s="17">
        <v>3709</v>
      </c>
      <c r="H61" s="17">
        <v>3320</v>
      </c>
      <c r="I61" s="17">
        <v>3513</v>
      </c>
      <c r="J61" s="17">
        <v>3419</v>
      </c>
      <c r="K61" s="17">
        <v>3794</v>
      </c>
      <c r="L61" s="17">
        <v>4302</v>
      </c>
      <c r="M61" s="17">
        <v>4745</v>
      </c>
      <c r="N61" s="17">
        <v>2796</v>
      </c>
      <c r="O61" s="18">
        <v>46700</v>
      </c>
    </row>
    <row r="62" spans="1:15" x14ac:dyDescent="0.3">
      <c r="A62" s="7">
        <v>3000162160</v>
      </c>
      <c r="B62" s="3" t="s">
        <v>23</v>
      </c>
      <c r="C62" s="17">
        <v>988</v>
      </c>
      <c r="D62" s="17">
        <v>1301</v>
      </c>
      <c r="E62" s="17">
        <v>1333</v>
      </c>
      <c r="F62" s="17">
        <v>1611</v>
      </c>
      <c r="G62" s="17">
        <v>897</v>
      </c>
      <c r="H62" s="17">
        <v>728</v>
      </c>
      <c r="I62" s="17">
        <v>710</v>
      </c>
      <c r="J62" s="17">
        <v>728</v>
      </c>
      <c r="K62" s="17">
        <v>928</v>
      </c>
      <c r="L62" s="17">
        <v>1311</v>
      </c>
      <c r="M62" s="17">
        <v>1676</v>
      </c>
      <c r="N62" s="17">
        <v>1208</v>
      </c>
      <c r="O62" s="18">
        <v>13419</v>
      </c>
    </row>
    <row r="63" spans="1:15" x14ac:dyDescent="0.3">
      <c r="A63" s="7">
        <v>3000162161</v>
      </c>
      <c r="B63" s="3" t="s">
        <v>42</v>
      </c>
      <c r="C63" s="17">
        <v>1709</v>
      </c>
      <c r="D63" s="17">
        <v>1578</v>
      </c>
      <c r="E63" s="17">
        <v>2307</v>
      </c>
      <c r="F63" s="17">
        <v>1752</v>
      </c>
      <c r="G63" s="17">
        <v>1405</v>
      </c>
      <c r="H63" s="17">
        <v>1360</v>
      </c>
      <c r="I63" s="17">
        <v>1044</v>
      </c>
      <c r="J63" s="17">
        <v>948</v>
      </c>
      <c r="K63" s="17">
        <v>1410</v>
      </c>
      <c r="L63" s="17">
        <v>2141</v>
      </c>
      <c r="M63" s="17">
        <v>2004</v>
      </c>
      <c r="N63" s="17">
        <v>1117</v>
      </c>
      <c r="O63" s="18">
        <v>18775</v>
      </c>
    </row>
    <row r="64" spans="1:15" x14ac:dyDescent="0.3">
      <c r="A64" s="7">
        <v>3000162163</v>
      </c>
      <c r="B64" s="3" t="s">
        <v>13</v>
      </c>
      <c r="C64" s="17">
        <v>583</v>
      </c>
      <c r="D64" s="17">
        <v>693</v>
      </c>
      <c r="E64" s="17">
        <v>673</v>
      </c>
      <c r="F64" s="17">
        <v>620</v>
      </c>
      <c r="G64" s="17">
        <v>646</v>
      </c>
      <c r="H64" s="17">
        <v>394</v>
      </c>
      <c r="I64" s="17">
        <v>389</v>
      </c>
      <c r="J64" s="17">
        <v>589</v>
      </c>
      <c r="K64" s="17">
        <v>458</v>
      </c>
      <c r="L64" s="17">
        <v>534</v>
      </c>
      <c r="M64" s="17">
        <v>722</v>
      </c>
      <c r="N64" s="17">
        <v>464</v>
      </c>
      <c r="O64" s="18">
        <v>6765</v>
      </c>
    </row>
    <row r="65" spans="1:15" x14ac:dyDescent="0.3">
      <c r="A65" s="7">
        <v>8200178015</v>
      </c>
      <c r="B65" s="3" t="s">
        <v>55</v>
      </c>
      <c r="C65" s="17">
        <v>5253</v>
      </c>
      <c r="D65" s="17">
        <v>4510</v>
      </c>
      <c r="E65" s="17">
        <v>4984</v>
      </c>
      <c r="F65" s="17">
        <v>5454</v>
      </c>
      <c r="G65" s="17">
        <v>5058</v>
      </c>
      <c r="H65" s="17">
        <v>4185</v>
      </c>
      <c r="I65" s="17">
        <v>4520</v>
      </c>
      <c r="J65" s="17">
        <v>5136</v>
      </c>
      <c r="K65" s="17">
        <v>5942</v>
      </c>
      <c r="L65" s="17">
        <v>6235</v>
      </c>
      <c r="M65" s="17">
        <v>7013</v>
      </c>
      <c r="N65" s="17">
        <v>3565</v>
      </c>
      <c r="O65" s="18">
        <v>61855</v>
      </c>
    </row>
    <row r="66" spans="1:15" x14ac:dyDescent="0.3">
      <c r="A66" s="7">
        <v>3000162172</v>
      </c>
      <c r="B66" s="10" t="s">
        <v>70</v>
      </c>
      <c r="C66" s="17">
        <v>21071</v>
      </c>
      <c r="D66" s="17">
        <v>19348</v>
      </c>
      <c r="E66" s="17">
        <v>25479</v>
      </c>
      <c r="F66" s="17">
        <v>20830</v>
      </c>
      <c r="G66" s="17">
        <v>17237</v>
      </c>
      <c r="H66" s="17">
        <v>16124</v>
      </c>
      <c r="I66" s="17">
        <v>17399</v>
      </c>
      <c r="J66" s="17">
        <v>19567</v>
      </c>
      <c r="K66" s="17">
        <v>18708</v>
      </c>
      <c r="L66" s="17">
        <v>26492</v>
      </c>
      <c r="M66" s="17">
        <v>30041</v>
      </c>
      <c r="N66" s="17">
        <v>14479</v>
      </c>
      <c r="O66" s="18">
        <v>246775</v>
      </c>
    </row>
    <row r="67" spans="1:15" x14ac:dyDescent="0.3">
      <c r="A67" s="7">
        <v>3000132671</v>
      </c>
      <c r="B67" s="10" t="s">
        <v>66</v>
      </c>
      <c r="C67" s="17">
        <v>17474</v>
      </c>
      <c r="D67" s="17">
        <v>16882</v>
      </c>
      <c r="E67" s="17">
        <v>21042</v>
      </c>
      <c r="F67" s="17">
        <v>18538</v>
      </c>
      <c r="G67" s="17">
        <v>14583</v>
      </c>
      <c r="H67" s="17">
        <v>13244</v>
      </c>
      <c r="I67" s="17">
        <v>15228</v>
      </c>
      <c r="J67" s="17">
        <v>13999</v>
      </c>
      <c r="K67" s="17">
        <v>16386</v>
      </c>
      <c r="L67" s="17">
        <v>24868</v>
      </c>
      <c r="M67" s="17">
        <v>26513</v>
      </c>
      <c r="N67" s="17">
        <v>28173</v>
      </c>
      <c r="O67" s="18">
        <v>226930</v>
      </c>
    </row>
    <row r="68" spans="1:15" x14ac:dyDescent="0.3">
      <c r="A68" s="7">
        <v>3000133348</v>
      </c>
      <c r="B68" s="10" t="s">
        <v>43</v>
      </c>
      <c r="C68" s="17">
        <v>1115</v>
      </c>
      <c r="D68" s="17">
        <v>1574</v>
      </c>
      <c r="E68" s="17">
        <v>2357</v>
      </c>
      <c r="F68" s="17">
        <v>2145</v>
      </c>
      <c r="G68" s="17">
        <v>1234</v>
      </c>
      <c r="H68" s="17">
        <v>1262</v>
      </c>
      <c r="I68" s="17">
        <v>1452</v>
      </c>
      <c r="J68" s="17">
        <v>952</v>
      </c>
      <c r="K68" s="17">
        <v>1765</v>
      </c>
      <c r="L68" s="17">
        <v>2816</v>
      </c>
      <c r="M68" s="17">
        <v>2923</v>
      </c>
      <c r="N68" s="17">
        <v>1680</v>
      </c>
      <c r="O68" s="18">
        <v>21275</v>
      </c>
    </row>
    <row r="69" spans="1:15" x14ac:dyDescent="0.3">
      <c r="A69" s="7">
        <v>2000675676</v>
      </c>
      <c r="B69" s="10" t="s">
        <v>62</v>
      </c>
      <c r="C69" s="17">
        <v>11229</v>
      </c>
      <c r="D69" s="17">
        <v>10877</v>
      </c>
      <c r="E69" s="17">
        <v>15084</v>
      </c>
      <c r="F69" s="17">
        <v>11026</v>
      </c>
      <c r="G69" s="17">
        <v>8932</v>
      </c>
      <c r="H69" s="17">
        <v>8718</v>
      </c>
      <c r="I69" s="17">
        <v>9616</v>
      </c>
      <c r="J69" s="17">
        <v>8682</v>
      </c>
      <c r="K69" s="17">
        <v>11689</v>
      </c>
      <c r="L69" s="17">
        <v>14088</v>
      </c>
      <c r="M69" s="17">
        <v>15946</v>
      </c>
      <c r="N69" s="17">
        <v>7805</v>
      </c>
      <c r="O69" s="18">
        <v>133692</v>
      </c>
    </row>
    <row r="70" spans="1:15" x14ac:dyDescent="0.3">
      <c r="A70" s="7">
        <v>3000162177</v>
      </c>
      <c r="B70" s="10" t="s">
        <v>48</v>
      </c>
      <c r="C70" s="17">
        <v>3863</v>
      </c>
      <c r="D70" s="17">
        <v>4579</v>
      </c>
      <c r="E70" s="17">
        <v>5219</v>
      </c>
      <c r="F70" s="17">
        <v>4846</v>
      </c>
      <c r="G70" s="17">
        <v>3191</v>
      </c>
      <c r="H70" s="17">
        <v>3057</v>
      </c>
      <c r="I70" s="17">
        <v>3374</v>
      </c>
      <c r="J70" s="17">
        <v>2709</v>
      </c>
      <c r="K70" s="17">
        <v>4168</v>
      </c>
      <c r="L70" s="17">
        <v>6022</v>
      </c>
      <c r="M70" s="17">
        <v>7488</v>
      </c>
      <c r="N70" s="17">
        <v>3144</v>
      </c>
      <c r="O70" s="18">
        <v>51660</v>
      </c>
    </row>
    <row r="71" spans="1:15" x14ac:dyDescent="0.3">
      <c r="A71" s="7">
        <v>3000162180</v>
      </c>
      <c r="B71" s="10" t="s">
        <v>65</v>
      </c>
      <c r="C71" s="17">
        <v>7048</v>
      </c>
      <c r="D71" s="17">
        <v>7277</v>
      </c>
      <c r="E71" s="17">
        <v>10776</v>
      </c>
      <c r="F71" s="17">
        <v>8688</v>
      </c>
      <c r="G71" s="17">
        <v>6567</v>
      </c>
      <c r="H71" s="17">
        <v>6930</v>
      </c>
      <c r="I71" s="17">
        <v>6908</v>
      </c>
      <c r="J71" s="17">
        <v>5801</v>
      </c>
      <c r="K71" s="17">
        <v>8585</v>
      </c>
      <c r="L71" s="17">
        <v>12372</v>
      </c>
      <c r="M71" s="17">
        <v>15412</v>
      </c>
      <c r="N71" s="17">
        <v>6916</v>
      </c>
      <c r="O71" s="18">
        <v>103280</v>
      </c>
    </row>
    <row r="72" spans="1:15" x14ac:dyDescent="0.3">
      <c r="A72" s="7">
        <v>2000174546</v>
      </c>
      <c r="B72" s="10" t="s">
        <v>72</v>
      </c>
      <c r="C72" s="17">
        <v>28506</v>
      </c>
      <c r="D72" s="17">
        <v>29302</v>
      </c>
      <c r="E72" s="17">
        <v>42681</v>
      </c>
      <c r="F72" s="17">
        <v>33227</v>
      </c>
      <c r="G72" s="17">
        <v>26621</v>
      </c>
      <c r="H72" s="17">
        <v>24189</v>
      </c>
      <c r="I72" s="17">
        <v>28801</v>
      </c>
      <c r="J72" s="17">
        <v>26832</v>
      </c>
      <c r="K72" s="17">
        <v>30286</v>
      </c>
      <c r="L72" s="17">
        <v>47627</v>
      </c>
      <c r="M72" s="17">
        <v>54608</v>
      </c>
      <c r="N72" s="17">
        <v>29314</v>
      </c>
      <c r="O72" s="18">
        <v>401994</v>
      </c>
    </row>
    <row r="73" spans="1:15" x14ac:dyDescent="0.3">
      <c r="A73" s="7">
        <v>3000121172</v>
      </c>
      <c r="B73" s="10" t="s">
        <v>52</v>
      </c>
      <c r="C73" s="17">
        <v>7798</v>
      </c>
      <c r="D73" s="17">
        <v>10226</v>
      </c>
      <c r="E73" s="17">
        <v>13792</v>
      </c>
      <c r="F73" s="17">
        <v>8582</v>
      </c>
      <c r="G73" s="17">
        <v>7418</v>
      </c>
      <c r="H73" s="17">
        <v>6959</v>
      </c>
      <c r="I73" s="17">
        <v>6952</v>
      </c>
      <c r="J73" s="17">
        <v>5087</v>
      </c>
      <c r="K73" s="17">
        <v>7894</v>
      </c>
      <c r="L73" s="17">
        <v>14628</v>
      </c>
      <c r="M73" s="17">
        <v>16447</v>
      </c>
      <c r="N73" s="17">
        <v>7830</v>
      </c>
      <c r="O73" s="18">
        <v>113613</v>
      </c>
    </row>
    <row r="74" spans="1:15" x14ac:dyDescent="0.3">
      <c r="A74" s="7">
        <v>3000162192</v>
      </c>
      <c r="B74" s="10" t="s">
        <v>46</v>
      </c>
      <c r="C74" s="17">
        <v>2226</v>
      </c>
      <c r="D74" s="17">
        <v>2128</v>
      </c>
      <c r="E74" s="17">
        <v>3310</v>
      </c>
      <c r="F74" s="17">
        <v>2704</v>
      </c>
      <c r="G74" s="17">
        <v>2098</v>
      </c>
      <c r="H74" s="17">
        <v>2189</v>
      </c>
      <c r="I74" s="17">
        <v>2673</v>
      </c>
      <c r="J74" s="17">
        <v>1797</v>
      </c>
      <c r="K74" s="17">
        <v>2089</v>
      </c>
      <c r="L74" s="17">
        <v>4289</v>
      </c>
      <c r="M74" s="17">
        <v>4696</v>
      </c>
      <c r="N74" s="17">
        <v>1974</v>
      </c>
      <c r="O74" s="18">
        <v>32173</v>
      </c>
    </row>
    <row r="75" spans="1:15" x14ac:dyDescent="0.3">
      <c r="A75" s="7">
        <v>3000162193</v>
      </c>
      <c r="B75" s="10" t="s">
        <v>37</v>
      </c>
      <c r="C75" s="17">
        <v>1012</v>
      </c>
      <c r="D75" s="17">
        <v>991</v>
      </c>
      <c r="E75" s="17">
        <v>2127</v>
      </c>
      <c r="F75" s="17">
        <v>1254</v>
      </c>
      <c r="G75" s="17">
        <v>685</v>
      </c>
      <c r="H75" s="17">
        <v>756</v>
      </c>
      <c r="I75" s="17">
        <v>629</v>
      </c>
      <c r="J75" s="17">
        <v>563</v>
      </c>
      <c r="K75" s="17">
        <v>771</v>
      </c>
      <c r="L75" s="17">
        <v>1235</v>
      </c>
      <c r="M75" s="17">
        <v>1788</v>
      </c>
      <c r="N75" s="17">
        <v>479</v>
      </c>
      <c r="O75" s="18">
        <v>12290</v>
      </c>
    </row>
    <row r="76" spans="1:15" x14ac:dyDescent="0.3">
      <c r="A76" s="7">
        <v>3000162186</v>
      </c>
      <c r="B76" s="10" t="s">
        <v>24</v>
      </c>
      <c r="C76" s="17">
        <v>347</v>
      </c>
      <c r="D76" s="17">
        <v>425</v>
      </c>
      <c r="E76" s="17">
        <v>652</v>
      </c>
      <c r="F76" s="17">
        <v>425</v>
      </c>
      <c r="G76" s="17">
        <v>177</v>
      </c>
      <c r="H76" s="17">
        <v>499</v>
      </c>
      <c r="I76" s="17">
        <v>183</v>
      </c>
      <c r="J76" s="17">
        <v>138</v>
      </c>
      <c r="K76" s="17">
        <v>341</v>
      </c>
      <c r="L76" s="17">
        <v>572</v>
      </c>
      <c r="M76" s="17">
        <v>826</v>
      </c>
      <c r="N76" s="17">
        <v>222</v>
      </c>
      <c r="O76" s="18">
        <v>4807</v>
      </c>
    </row>
    <row r="77" spans="1:15" x14ac:dyDescent="0.3">
      <c r="A77" s="7">
        <v>8200178020</v>
      </c>
      <c r="B77" s="3" t="s">
        <v>67</v>
      </c>
      <c r="C77" s="17">
        <v>13227</v>
      </c>
      <c r="D77" s="17">
        <v>14972</v>
      </c>
      <c r="E77" s="17">
        <v>14725</v>
      </c>
      <c r="F77" s="17">
        <v>16947</v>
      </c>
      <c r="G77" s="17">
        <v>17489</v>
      </c>
      <c r="H77" s="17">
        <v>13398</v>
      </c>
      <c r="I77" s="17">
        <v>13111</v>
      </c>
      <c r="J77" s="17">
        <v>12145</v>
      </c>
      <c r="K77" s="17">
        <v>11476</v>
      </c>
      <c r="L77" s="17">
        <v>15712</v>
      </c>
      <c r="M77" s="17">
        <v>16286</v>
      </c>
      <c r="N77" s="17">
        <v>10319</v>
      </c>
      <c r="O77" s="18">
        <v>169807</v>
      </c>
    </row>
    <row r="78" spans="1:15" x14ac:dyDescent="0.3">
      <c r="A78" s="7">
        <v>8200178014</v>
      </c>
      <c r="B78" s="3" t="s">
        <v>68</v>
      </c>
      <c r="C78" s="17">
        <v>13189</v>
      </c>
      <c r="D78" s="17">
        <v>14142</v>
      </c>
      <c r="E78" s="17">
        <v>15276</v>
      </c>
      <c r="F78" s="17">
        <v>16144</v>
      </c>
      <c r="G78" s="17">
        <v>13496</v>
      </c>
      <c r="H78" s="17">
        <v>10541</v>
      </c>
      <c r="I78" s="17">
        <v>11124</v>
      </c>
      <c r="J78" s="17">
        <v>11446</v>
      </c>
      <c r="K78" s="17">
        <v>12454</v>
      </c>
      <c r="L78" s="17">
        <v>17131</v>
      </c>
      <c r="M78" s="17">
        <v>17219</v>
      </c>
      <c r="N78" s="17">
        <v>11497</v>
      </c>
      <c r="O78" s="18">
        <v>163659</v>
      </c>
    </row>
    <row r="79" spans="1:15" x14ac:dyDescent="0.3">
      <c r="A79" s="7">
        <v>3000162165</v>
      </c>
      <c r="B79" s="3" t="s">
        <v>20</v>
      </c>
      <c r="C79" s="17">
        <v>426</v>
      </c>
      <c r="D79" s="17">
        <v>463</v>
      </c>
      <c r="E79" s="17">
        <v>527</v>
      </c>
      <c r="F79" s="17">
        <v>433</v>
      </c>
      <c r="G79" s="17">
        <v>358</v>
      </c>
      <c r="H79" s="17">
        <v>386</v>
      </c>
      <c r="I79" s="17">
        <v>238</v>
      </c>
      <c r="J79" s="17">
        <v>187</v>
      </c>
      <c r="K79" s="17">
        <v>598</v>
      </c>
      <c r="L79" s="17">
        <v>772</v>
      </c>
      <c r="M79" s="17">
        <v>920</v>
      </c>
      <c r="N79" s="17">
        <v>387</v>
      </c>
      <c r="O79" s="18">
        <v>5695</v>
      </c>
    </row>
    <row r="80" spans="1:15" x14ac:dyDescent="0.3">
      <c r="A80" s="7">
        <v>3000162194</v>
      </c>
      <c r="B80" s="3" t="s">
        <v>29</v>
      </c>
      <c r="C80" s="17">
        <v>1280</v>
      </c>
      <c r="D80" s="17">
        <v>1379</v>
      </c>
      <c r="E80" s="17">
        <v>1993</v>
      </c>
      <c r="F80" s="17">
        <v>1650</v>
      </c>
      <c r="G80" s="17">
        <v>837</v>
      </c>
      <c r="H80" s="17">
        <v>678</v>
      </c>
      <c r="I80" s="17">
        <v>593</v>
      </c>
      <c r="J80" s="17">
        <v>476</v>
      </c>
      <c r="K80" s="17">
        <v>1523</v>
      </c>
      <c r="L80" s="17">
        <v>2894</v>
      </c>
      <c r="M80" s="17">
        <v>3211</v>
      </c>
      <c r="N80" s="17">
        <v>764</v>
      </c>
      <c r="O80" s="18">
        <v>17278</v>
      </c>
    </row>
    <row r="81" spans="1:15" x14ac:dyDescent="0.3">
      <c r="A81" s="7">
        <v>3000162196</v>
      </c>
      <c r="B81" s="10" t="s">
        <v>45</v>
      </c>
      <c r="C81" s="17">
        <v>1807</v>
      </c>
      <c r="D81" s="17">
        <v>2731</v>
      </c>
      <c r="E81" s="17">
        <v>4226</v>
      </c>
      <c r="F81" s="17">
        <v>2460</v>
      </c>
      <c r="G81" s="17">
        <v>1226</v>
      </c>
      <c r="H81" s="17">
        <v>1187</v>
      </c>
      <c r="I81" s="17">
        <v>1229</v>
      </c>
      <c r="J81" s="17">
        <v>1024</v>
      </c>
      <c r="K81" s="17">
        <v>2192</v>
      </c>
      <c r="L81" s="17">
        <v>3675</v>
      </c>
      <c r="M81" s="17">
        <v>4951</v>
      </c>
      <c r="N81" s="17">
        <v>1240</v>
      </c>
      <c r="O81" s="18">
        <v>27948</v>
      </c>
    </row>
    <row r="82" spans="1:15" x14ac:dyDescent="0.3">
      <c r="A82" s="7">
        <v>3000162197</v>
      </c>
      <c r="B82" s="3" t="s">
        <v>63</v>
      </c>
      <c r="C82" s="17">
        <v>6346</v>
      </c>
      <c r="D82" s="17">
        <v>8107</v>
      </c>
      <c r="E82" s="17">
        <v>11092</v>
      </c>
      <c r="F82" s="17">
        <v>6436</v>
      </c>
      <c r="G82" s="17">
        <v>4392</v>
      </c>
      <c r="H82" s="17">
        <v>4620</v>
      </c>
      <c r="I82" s="17">
        <v>4939</v>
      </c>
      <c r="J82" s="17">
        <v>4425</v>
      </c>
      <c r="K82" s="17">
        <v>5957</v>
      </c>
      <c r="L82" s="17">
        <v>10374</v>
      </c>
      <c r="M82" s="17">
        <v>12675</v>
      </c>
      <c r="N82" s="17">
        <v>5046</v>
      </c>
      <c r="O82" s="18">
        <v>84409</v>
      </c>
    </row>
    <row r="83" spans="1:15" x14ac:dyDescent="0.3">
      <c r="A83" s="7">
        <v>3000161726</v>
      </c>
      <c r="B83" s="3" t="s">
        <v>6</v>
      </c>
      <c r="C83" s="17">
        <v>28</v>
      </c>
      <c r="D83" s="17">
        <v>68</v>
      </c>
      <c r="E83" s="17">
        <v>61</v>
      </c>
      <c r="F83" s="17">
        <v>65</v>
      </c>
      <c r="G83" s="17">
        <v>58</v>
      </c>
      <c r="H83" s="17">
        <v>40</v>
      </c>
      <c r="I83" s="17">
        <v>73</v>
      </c>
      <c r="J83" s="17">
        <v>47</v>
      </c>
      <c r="K83" s="17">
        <v>28</v>
      </c>
      <c r="L83" s="17">
        <v>51</v>
      </c>
      <c r="M83" s="17">
        <v>48</v>
      </c>
      <c r="N83" s="17">
        <v>74</v>
      </c>
      <c r="O83" s="18">
        <v>641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7" zoomScaleNormal="100" workbookViewId="0">
      <selection activeCell="D60" sqref="D60"/>
    </sheetView>
  </sheetViews>
  <sheetFormatPr defaultColWidth="9.109375" defaultRowHeight="13.2" x14ac:dyDescent="0.25"/>
  <cols>
    <col min="1" max="1" width="44.33203125" style="22" bestFit="1" customWidth="1"/>
    <col min="2" max="2" width="20.44140625" style="22" customWidth="1"/>
    <col min="3" max="3" width="20" style="22" customWidth="1"/>
    <col min="4" max="4" width="20.33203125" style="22" customWidth="1"/>
    <col min="5" max="16384" width="9.109375" style="22"/>
  </cols>
  <sheetData>
    <row r="1" spans="1:4" ht="15.6" x14ac:dyDescent="0.3">
      <c r="A1" s="21" t="s">
        <v>104</v>
      </c>
    </row>
    <row r="2" spans="1:4" ht="15.6" x14ac:dyDescent="0.3">
      <c r="A2" s="23" t="s">
        <v>105</v>
      </c>
    </row>
    <row r="3" spans="1:4" ht="13.8" thickBot="1" x14ac:dyDescent="0.3"/>
    <row r="4" spans="1:4" ht="36.75" customHeight="1" thickBot="1" x14ac:dyDescent="0.3">
      <c r="A4" s="24" t="s">
        <v>106</v>
      </c>
      <c r="B4" s="25">
        <v>2009</v>
      </c>
      <c r="C4" s="26">
        <v>2010</v>
      </c>
      <c r="D4" s="27">
        <v>2011</v>
      </c>
    </row>
    <row r="5" spans="1:4" ht="55.5" customHeight="1" thickBot="1" x14ac:dyDescent="0.3">
      <c r="A5" s="28"/>
      <c r="B5" s="29" t="s">
        <v>107</v>
      </c>
      <c r="C5" s="29" t="s">
        <v>107</v>
      </c>
      <c r="D5" s="29" t="s">
        <v>107</v>
      </c>
    </row>
    <row r="6" spans="1:4" ht="12.75" customHeight="1" x14ac:dyDescent="0.25">
      <c r="A6" s="30" t="s">
        <v>108</v>
      </c>
      <c r="B6" s="31"/>
      <c r="C6" s="31"/>
      <c r="D6" s="32"/>
    </row>
    <row r="7" spans="1:4" x14ac:dyDescent="0.25">
      <c r="A7" s="33" t="s">
        <v>19</v>
      </c>
      <c r="B7" s="34">
        <v>2992</v>
      </c>
      <c r="C7" s="35">
        <v>3187</v>
      </c>
      <c r="D7" s="36">
        <v>3182</v>
      </c>
    </row>
    <row r="8" spans="1:4" x14ac:dyDescent="0.25">
      <c r="A8" s="37" t="s">
        <v>10</v>
      </c>
      <c r="B8" s="38">
        <v>42527</v>
      </c>
      <c r="C8" s="38">
        <v>1629</v>
      </c>
      <c r="D8" s="39">
        <v>4716</v>
      </c>
    </row>
    <row r="9" spans="1:4" x14ac:dyDescent="0.25">
      <c r="A9" s="37" t="s">
        <v>56</v>
      </c>
      <c r="B9" s="38">
        <v>28366</v>
      </c>
      <c r="C9" s="38">
        <v>28790</v>
      </c>
      <c r="D9" s="39">
        <v>35662</v>
      </c>
    </row>
    <row r="10" spans="1:4" x14ac:dyDescent="0.25">
      <c r="A10" s="37" t="s">
        <v>50</v>
      </c>
      <c r="B10" s="40">
        <v>24523</v>
      </c>
      <c r="C10" s="40">
        <v>21617</v>
      </c>
      <c r="D10" s="41">
        <v>19246</v>
      </c>
    </row>
    <row r="11" spans="1:4" x14ac:dyDescent="0.25">
      <c r="A11" s="37" t="s">
        <v>14</v>
      </c>
      <c r="B11" s="38">
        <v>9974</v>
      </c>
      <c r="C11" s="38">
        <v>5901</v>
      </c>
      <c r="D11" s="39">
        <v>10803</v>
      </c>
    </row>
    <row r="12" spans="1:4" x14ac:dyDescent="0.25">
      <c r="A12" s="37" t="s">
        <v>9</v>
      </c>
      <c r="B12" s="38">
        <v>915</v>
      </c>
      <c r="C12" s="38">
        <v>1222</v>
      </c>
      <c r="D12" s="39">
        <v>750</v>
      </c>
    </row>
    <row r="13" spans="1:4" x14ac:dyDescent="0.25">
      <c r="A13" s="37" t="s">
        <v>73</v>
      </c>
      <c r="B13" s="38">
        <v>1283</v>
      </c>
      <c r="C13" s="42">
        <v>1454</v>
      </c>
      <c r="D13" s="43">
        <v>1240</v>
      </c>
    </row>
    <row r="14" spans="1:4" x14ac:dyDescent="0.25">
      <c r="A14" s="37" t="s">
        <v>1</v>
      </c>
      <c r="B14" s="38"/>
      <c r="C14" s="38"/>
      <c r="D14" s="39"/>
    </row>
    <row r="15" spans="1:4" x14ac:dyDescent="0.25">
      <c r="A15" s="37" t="s">
        <v>30</v>
      </c>
      <c r="B15" s="38">
        <v>1991</v>
      </c>
      <c r="C15" s="38">
        <v>1995</v>
      </c>
      <c r="D15" s="39">
        <v>2276</v>
      </c>
    </row>
    <row r="16" spans="1:4" x14ac:dyDescent="0.25">
      <c r="A16" s="37" t="s">
        <v>22</v>
      </c>
      <c r="B16" s="38">
        <v>1921</v>
      </c>
      <c r="C16" s="38">
        <v>2071</v>
      </c>
      <c r="D16" s="39">
        <v>1820</v>
      </c>
    </row>
    <row r="17" spans="1:4" x14ac:dyDescent="0.25">
      <c r="A17" s="37" t="s">
        <v>27</v>
      </c>
      <c r="B17" s="38">
        <v>1546</v>
      </c>
      <c r="C17" s="38">
        <v>1253</v>
      </c>
      <c r="D17" s="39">
        <v>1241</v>
      </c>
    </row>
    <row r="18" spans="1:4" x14ac:dyDescent="0.25">
      <c r="A18" s="37" t="s">
        <v>109</v>
      </c>
      <c r="B18" s="38">
        <v>2</v>
      </c>
      <c r="C18" s="38">
        <v>66</v>
      </c>
      <c r="D18" s="39">
        <v>7</v>
      </c>
    </row>
    <row r="19" spans="1:4" x14ac:dyDescent="0.25">
      <c r="A19" s="37" t="s">
        <v>48</v>
      </c>
      <c r="B19" s="38">
        <v>13288</v>
      </c>
      <c r="C19" s="38">
        <v>11616</v>
      </c>
      <c r="D19" s="39">
        <v>12611</v>
      </c>
    </row>
    <row r="20" spans="1:4" ht="13.8" thickBot="1" x14ac:dyDescent="0.3">
      <c r="A20" s="44" t="s">
        <v>25</v>
      </c>
      <c r="B20" s="45">
        <v>9826</v>
      </c>
      <c r="C20" s="45">
        <v>8942</v>
      </c>
      <c r="D20" s="46">
        <v>8556</v>
      </c>
    </row>
    <row r="21" spans="1:4" ht="13.8" thickBot="1" x14ac:dyDescent="0.3">
      <c r="A21" s="47" t="s">
        <v>110</v>
      </c>
      <c r="B21" s="48">
        <f>SUM(B7:B20)</f>
        <v>139154</v>
      </c>
      <c r="C21" s="48">
        <f>SUM(C7:C20)</f>
        <v>89743</v>
      </c>
      <c r="D21" s="49">
        <f>SUM(D7:D20)</f>
        <v>102110</v>
      </c>
    </row>
    <row r="22" spans="1:4" x14ac:dyDescent="0.25">
      <c r="A22" s="33"/>
      <c r="B22" s="35"/>
      <c r="C22" s="35"/>
      <c r="D22" s="36"/>
    </row>
    <row r="23" spans="1:4" x14ac:dyDescent="0.25">
      <c r="A23" s="50" t="s">
        <v>111</v>
      </c>
      <c r="B23" s="38"/>
      <c r="C23" s="38"/>
      <c r="D23" s="39"/>
    </row>
    <row r="24" spans="1:4" x14ac:dyDescent="0.25">
      <c r="A24" s="51" t="s">
        <v>8</v>
      </c>
      <c r="B24" s="38">
        <v>261</v>
      </c>
      <c r="C24" s="38">
        <v>120</v>
      </c>
      <c r="D24" s="39">
        <v>78</v>
      </c>
    </row>
    <row r="25" spans="1:4" x14ac:dyDescent="0.25">
      <c r="A25" s="37" t="s">
        <v>54</v>
      </c>
      <c r="B25" s="38">
        <v>14504</v>
      </c>
      <c r="C25" s="38">
        <v>14385</v>
      </c>
      <c r="D25" s="39">
        <v>15848</v>
      </c>
    </row>
    <row r="26" spans="1:4" x14ac:dyDescent="0.25">
      <c r="A26" s="37" t="s">
        <v>41</v>
      </c>
      <c r="B26" s="38">
        <v>19614</v>
      </c>
      <c r="C26" s="38">
        <v>23202</v>
      </c>
      <c r="D26" s="39">
        <v>26824</v>
      </c>
    </row>
    <row r="27" spans="1:4" x14ac:dyDescent="0.25">
      <c r="A27" s="37" t="s">
        <v>69</v>
      </c>
      <c r="B27" s="38">
        <v>88614</v>
      </c>
      <c r="C27" s="38">
        <v>101756</v>
      </c>
      <c r="D27" s="39">
        <v>101582</v>
      </c>
    </row>
    <row r="28" spans="1:4" x14ac:dyDescent="0.25">
      <c r="A28" s="37" t="s">
        <v>68</v>
      </c>
      <c r="B28" s="38">
        <v>73957</v>
      </c>
      <c r="C28" s="38">
        <v>73811</v>
      </c>
      <c r="D28" s="39">
        <v>67538</v>
      </c>
    </row>
    <row r="29" spans="1:4" x14ac:dyDescent="0.25">
      <c r="A29" s="37" t="s">
        <v>112</v>
      </c>
      <c r="B29" s="38"/>
      <c r="C29" s="38"/>
      <c r="D29" s="39"/>
    </row>
    <row r="30" spans="1:4" x14ac:dyDescent="0.25">
      <c r="A30" s="37" t="s">
        <v>55</v>
      </c>
      <c r="B30" s="38">
        <v>34515</v>
      </c>
      <c r="C30" s="38">
        <v>34890</v>
      </c>
      <c r="D30" s="39">
        <v>35245</v>
      </c>
    </row>
    <row r="31" spans="1:4" x14ac:dyDescent="0.25">
      <c r="A31" s="37" t="s">
        <v>113</v>
      </c>
      <c r="B31" s="38"/>
      <c r="C31" s="38"/>
      <c r="D31" s="39"/>
    </row>
    <row r="32" spans="1:4" x14ac:dyDescent="0.25">
      <c r="A32" s="3" t="s">
        <v>26</v>
      </c>
      <c r="B32" s="38">
        <v>1720</v>
      </c>
      <c r="C32" s="38">
        <v>1576</v>
      </c>
      <c r="D32" s="39">
        <v>1835</v>
      </c>
    </row>
    <row r="33" spans="1:4" x14ac:dyDescent="0.25">
      <c r="A33" s="37" t="s">
        <v>114</v>
      </c>
      <c r="B33" s="38"/>
      <c r="C33" s="38"/>
      <c r="D33" s="39"/>
    </row>
    <row r="34" spans="1:4" x14ac:dyDescent="0.25">
      <c r="A34" s="3" t="s">
        <v>57</v>
      </c>
      <c r="B34" s="38">
        <v>12240</v>
      </c>
      <c r="C34" s="38">
        <v>12542</v>
      </c>
      <c r="D34" s="39">
        <v>12901</v>
      </c>
    </row>
    <row r="35" spans="1:4" x14ac:dyDescent="0.25">
      <c r="A35" s="3" t="s">
        <v>23</v>
      </c>
      <c r="B35" s="38">
        <v>1622</v>
      </c>
      <c r="C35" s="38">
        <v>1055</v>
      </c>
      <c r="D35" s="39">
        <v>1056</v>
      </c>
    </row>
    <row r="36" spans="1:4" x14ac:dyDescent="0.25">
      <c r="A36" s="3" t="s">
        <v>42</v>
      </c>
      <c r="B36" s="38">
        <v>4916</v>
      </c>
      <c r="C36" s="38">
        <v>3857</v>
      </c>
      <c r="D36" s="39">
        <v>3737</v>
      </c>
    </row>
    <row r="37" spans="1:4" x14ac:dyDescent="0.25">
      <c r="A37" s="37" t="s">
        <v>115</v>
      </c>
      <c r="B37" s="38">
        <v>257</v>
      </c>
      <c r="C37" s="38">
        <v>467</v>
      </c>
      <c r="D37" s="39">
        <v>670</v>
      </c>
    </row>
    <row r="38" spans="1:4" x14ac:dyDescent="0.25">
      <c r="A38" s="37" t="s">
        <v>116</v>
      </c>
      <c r="B38" s="38"/>
      <c r="C38" s="38"/>
      <c r="D38" s="39"/>
    </row>
    <row r="39" spans="1:4" x14ac:dyDescent="0.25">
      <c r="A39" s="3" t="s">
        <v>21</v>
      </c>
      <c r="B39" s="38">
        <v>667</v>
      </c>
      <c r="C39" s="38">
        <v>948</v>
      </c>
      <c r="D39" s="39">
        <v>868</v>
      </c>
    </row>
    <row r="40" spans="1:4" x14ac:dyDescent="0.25">
      <c r="A40" s="3" t="s">
        <v>31</v>
      </c>
      <c r="B40" s="38">
        <v>10227</v>
      </c>
      <c r="C40" s="38">
        <v>12714</v>
      </c>
      <c r="D40" s="39">
        <v>14183</v>
      </c>
    </row>
    <row r="41" spans="1:4" x14ac:dyDescent="0.25">
      <c r="A41" s="37" t="s">
        <v>117</v>
      </c>
      <c r="B41" s="38"/>
      <c r="C41" s="38"/>
      <c r="D41" s="39"/>
    </row>
    <row r="42" spans="1:4" ht="13.8" thickBot="1" x14ac:dyDescent="0.3">
      <c r="A42" s="44" t="s">
        <v>67</v>
      </c>
      <c r="B42" s="45">
        <v>50815</v>
      </c>
      <c r="C42" s="45">
        <v>52329</v>
      </c>
      <c r="D42" s="46">
        <v>59446</v>
      </c>
    </row>
    <row r="43" spans="1:4" ht="13.8" thickBot="1" x14ac:dyDescent="0.3">
      <c r="A43" s="47" t="s">
        <v>118</v>
      </c>
      <c r="B43" s="48">
        <f>SUM(B24:B42)</f>
        <v>313929</v>
      </c>
      <c r="C43" s="48">
        <f>SUM(C24:C42)</f>
        <v>333652</v>
      </c>
      <c r="D43" s="49">
        <f>SUM(D24:D42)</f>
        <v>341811</v>
      </c>
    </row>
    <row r="44" spans="1:4" x14ac:dyDescent="0.25">
      <c r="A44" s="33"/>
      <c r="B44" s="35"/>
      <c r="C44" s="35"/>
      <c r="D44" s="36"/>
    </row>
    <row r="45" spans="1:4" x14ac:dyDescent="0.25">
      <c r="A45" s="50" t="s">
        <v>119</v>
      </c>
      <c r="B45" s="38"/>
      <c r="C45" s="38"/>
      <c r="D45" s="39"/>
    </row>
    <row r="46" spans="1:4" x14ac:dyDescent="0.25">
      <c r="A46" s="51" t="s">
        <v>4</v>
      </c>
      <c r="B46" s="38"/>
      <c r="C46" s="38"/>
      <c r="D46" s="39"/>
    </row>
    <row r="47" spans="1:4" x14ac:dyDescent="0.25">
      <c r="A47" s="37" t="s">
        <v>47</v>
      </c>
      <c r="B47" s="38">
        <v>19626</v>
      </c>
      <c r="C47" s="38">
        <v>15738</v>
      </c>
      <c r="D47" s="39">
        <v>15238</v>
      </c>
    </row>
    <row r="48" spans="1:4" x14ac:dyDescent="0.25">
      <c r="A48" s="37" t="s">
        <v>49</v>
      </c>
      <c r="B48" s="38">
        <v>14561</v>
      </c>
      <c r="C48" s="38">
        <v>17577</v>
      </c>
      <c r="D48" s="52">
        <v>19732</v>
      </c>
    </row>
    <row r="49" spans="1:4" x14ac:dyDescent="0.25">
      <c r="A49" s="37" t="s">
        <v>38</v>
      </c>
      <c r="B49" s="38">
        <v>9768</v>
      </c>
      <c r="C49" s="38">
        <v>7224</v>
      </c>
      <c r="D49" s="39">
        <v>6944</v>
      </c>
    </row>
    <row r="50" spans="1:4" x14ac:dyDescent="0.25">
      <c r="A50" s="37" t="s">
        <v>39</v>
      </c>
      <c r="B50" s="38">
        <v>4711</v>
      </c>
      <c r="C50" s="38">
        <v>10678</v>
      </c>
      <c r="D50" s="39">
        <v>5693</v>
      </c>
    </row>
    <row r="51" spans="1:4" x14ac:dyDescent="0.25">
      <c r="A51" s="37" t="s">
        <v>64</v>
      </c>
      <c r="B51" s="38">
        <v>66196</v>
      </c>
      <c r="C51" s="38">
        <v>67222</v>
      </c>
      <c r="D51" s="39">
        <v>66148</v>
      </c>
    </row>
    <row r="52" spans="1:4" x14ac:dyDescent="0.25">
      <c r="A52" s="37" t="s">
        <v>17</v>
      </c>
      <c r="B52" s="38"/>
      <c r="C52" s="38"/>
      <c r="D52" s="39"/>
    </row>
    <row r="53" spans="1:4" x14ac:dyDescent="0.25">
      <c r="A53" s="37" t="s">
        <v>16</v>
      </c>
      <c r="B53" s="38"/>
      <c r="C53" s="38"/>
      <c r="D53" s="39"/>
    </row>
    <row r="54" spans="1:4" x14ac:dyDescent="0.25">
      <c r="A54" s="37" t="s">
        <v>58</v>
      </c>
      <c r="B54" s="38">
        <v>55359</v>
      </c>
      <c r="C54" s="38">
        <v>52807</v>
      </c>
      <c r="D54" s="39">
        <v>51527</v>
      </c>
    </row>
    <row r="55" spans="1:4" x14ac:dyDescent="0.25">
      <c r="A55" s="37" t="s">
        <v>12</v>
      </c>
      <c r="B55" s="38">
        <v>1751</v>
      </c>
      <c r="C55" s="38">
        <v>1929</v>
      </c>
      <c r="D55" s="39">
        <v>1577</v>
      </c>
    </row>
    <row r="56" spans="1:4" x14ac:dyDescent="0.25">
      <c r="A56" s="37" t="s">
        <v>53</v>
      </c>
      <c r="B56" s="38">
        <v>11503</v>
      </c>
      <c r="C56" s="38">
        <v>15482</v>
      </c>
      <c r="D56" s="39">
        <v>16670</v>
      </c>
    </row>
    <row r="57" spans="1:4" x14ac:dyDescent="0.25">
      <c r="A57" s="37" t="s">
        <v>33</v>
      </c>
      <c r="B57" s="38">
        <v>6931</v>
      </c>
      <c r="C57" s="38">
        <v>5629</v>
      </c>
      <c r="D57" s="39">
        <v>5708</v>
      </c>
    </row>
    <row r="58" spans="1:4" x14ac:dyDescent="0.25">
      <c r="A58" s="37" t="s">
        <v>59</v>
      </c>
      <c r="B58" s="38">
        <v>34055</v>
      </c>
      <c r="C58" s="38">
        <v>32905</v>
      </c>
      <c r="D58" s="39">
        <v>34386</v>
      </c>
    </row>
    <row r="59" spans="1:4" x14ac:dyDescent="0.25">
      <c r="A59" s="3" t="s">
        <v>28</v>
      </c>
      <c r="B59" s="38">
        <v>940</v>
      </c>
      <c r="C59" s="38">
        <v>1482</v>
      </c>
      <c r="D59" s="39">
        <v>1995</v>
      </c>
    </row>
    <row r="60" spans="1:4" x14ac:dyDescent="0.25">
      <c r="A60" s="37" t="s">
        <v>65</v>
      </c>
      <c r="B60" s="38">
        <v>65946</v>
      </c>
      <c r="C60" s="38">
        <v>61702</v>
      </c>
      <c r="D60" s="39">
        <v>65718</v>
      </c>
    </row>
    <row r="61" spans="1:4" x14ac:dyDescent="0.25">
      <c r="A61" s="37" t="s">
        <v>72</v>
      </c>
      <c r="B61" s="38">
        <v>216279</v>
      </c>
      <c r="C61" s="38">
        <v>205921</v>
      </c>
      <c r="D61" s="39">
        <v>214110</v>
      </c>
    </row>
    <row r="62" spans="1:4" x14ac:dyDescent="0.25">
      <c r="A62" s="37" t="s">
        <v>61</v>
      </c>
      <c r="B62" s="38">
        <v>61366</v>
      </c>
      <c r="C62" s="38">
        <v>64023</v>
      </c>
      <c r="D62" s="39">
        <v>72654</v>
      </c>
    </row>
    <row r="63" spans="1:4" x14ac:dyDescent="0.25">
      <c r="A63" s="3" t="s">
        <v>74</v>
      </c>
      <c r="B63" s="38">
        <v>77729</v>
      </c>
      <c r="C63" s="38">
        <v>76851</v>
      </c>
      <c r="D63" s="39">
        <v>77168</v>
      </c>
    </row>
    <row r="64" spans="1:4" x14ac:dyDescent="0.25">
      <c r="A64" s="37" t="s">
        <v>46</v>
      </c>
      <c r="B64" s="38">
        <v>17504</v>
      </c>
      <c r="C64" s="38">
        <v>14967</v>
      </c>
      <c r="D64" s="39">
        <v>15093</v>
      </c>
    </row>
    <row r="65" spans="1:4" x14ac:dyDescent="0.25">
      <c r="A65" s="37" t="s">
        <v>45</v>
      </c>
      <c r="B65" s="38">
        <v>4511</v>
      </c>
      <c r="C65" s="38">
        <v>4017</v>
      </c>
      <c r="D65" s="39">
        <v>4674</v>
      </c>
    </row>
    <row r="66" spans="1:4" ht="13.8" thickBot="1" x14ac:dyDescent="0.3">
      <c r="A66" s="44" t="s">
        <v>63</v>
      </c>
      <c r="B66" s="45">
        <v>28760</v>
      </c>
      <c r="C66" s="45">
        <v>24506</v>
      </c>
      <c r="D66" s="46">
        <v>22626</v>
      </c>
    </row>
    <row r="67" spans="1:4" ht="13.8" thickBot="1" x14ac:dyDescent="0.3">
      <c r="A67" s="47" t="s">
        <v>120</v>
      </c>
      <c r="B67" s="48">
        <f>SUM(B47:B66)</f>
        <v>697496</v>
      </c>
      <c r="C67" s="48">
        <f>SUM(C47:C66)</f>
        <v>680660</v>
      </c>
      <c r="D67" s="49">
        <f>SUM(D47:D66)</f>
        <v>697661</v>
      </c>
    </row>
    <row r="68" spans="1:4" x14ac:dyDescent="0.25">
      <c r="A68" s="33"/>
      <c r="B68" s="35"/>
      <c r="C68" s="35"/>
      <c r="D68" s="36"/>
    </row>
    <row r="69" spans="1:4" x14ac:dyDescent="0.25">
      <c r="A69" s="50" t="s">
        <v>121</v>
      </c>
      <c r="B69" s="38"/>
      <c r="C69" s="38"/>
      <c r="D69" s="39"/>
    </row>
    <row r="70" spans="1:4" x14ac:dyDescent="0.25">
      <c r="A70" s="37" t="s">
        <v>36</v>
      </c>
      <c r="B70" s="38">
        <v>223</v>
      </c>
      <c r="C70" s="38">
        <v>201</v>
      </c>
      <c r="D70" s="39">
        <v>145</v>
      </c>
    </row>
    <row r="71" spans="1:4" x14ac:dyDescent="0.25">
      <c r="A71" s="37" t="s">
        <v>15</v>
      </c>
      <c r="B71" s="38">
        <v>3036</v>
      </c>
      <c r="C71" s="38">
        <v>260</v>
      </c>
      <c r="D71" s="39">
        <v>169</v>
      </c>
    </row>
    <row r="72" spans="1:4" x14ac:dyDescent="0.25">
      <c r="A72" s="3" t="s">
        <v>5</v>
      </c>
      <c r="B72" s="38">
        <v>511</v>
      </c>
      <c r="C72" s="38">
        <v>493</v>
      </c>
      <c r="D72" s="39">
        <v>517</v>
      </c>
    </row>
    <row r="73" spans="1:4" x14ac:dyDescent="0.25">
      <c r="A73" s="3" t="s">
        <v>2</v>
      </c>
      <c r="B73" s="53">
        <v>295</v>
      </c>
      <c r="C73" s="53">
        <v>506</v>
      </c>
      <c r="D73" s="54">
        <v>432</v>
      </c>
    </row>
    <row r="74" spans="1:4" x14ac:dyDescent="0.25">
      <c r="A74" s="37" t="s">
        <v>34</v>
      </c>
      <c r="B74" s="38"/>
      <c r="C74" s="38"/>
      <c r="D74" s="39"/>
    </row>
    <row r="75" spans="1:4" x14ac:dyDescent="0.25">
      <c r="A75" s="37" t="s">
        <v>40</v>
      </c>
      <c r="B75" s="38">
        <v>25</v>
      </c>
      <c r="C75" s="38">
        <v>35</v>
      </c>
      <c r="D75" s="39">
        <v>1943</v>
      </c>
    </row>
    <row r="76" spans="1:4" x14ac:dyDescent="0.25">
      <c r="A76" s="37" t="s">
        <v>11</v>
      </c>
      <c r="B76" s="38">
        <v>582</v>
      </c>
      <c r="C76" s="38">
        <v>433</v>
      </c>
      <c r="D76" s="39">
        <v>515</v>
      </c>
    </row>
    <row r="77" spans="1:4" x14ac:dyDescent="0.25">
      <c r="A77" s="37" t="s">
        <v>51</v>
      </c>
      <c r="B77" s="38">
        <v>30806</v>
      </c>
      <c r="C77" s="38">
        <v>32327</v>
      </c>
      <c r="D77" s="39">
        <v>36820</v>
      </c>
    </row>
    <row r="78" spans="1:4" x14ac:dyDescent="0.25">
      <c r="A78" s="3" t="s">
        <v>32</v>
      </c>
      <c r="B78" s="38">
        <v>6053</v>
      </c>
      <c r="C78" s="38">
        <v>4899</v>
      </c>
      <c r="D78" s="39">
        <v>6135</v>
      </c>
    </row>
    <row r="79" spans="1:4" x14ac:dyDescent="0.25">
      <c r="A79" s="37" t="s">
        <v>7</v>
      </c>
      <c r="B79" s="38">
        <v>555</v>
      </c>
      <c r="C79" s="38">
        <v>466</v>
      </c>
      <c r="D79" s="39">
        <v>556</v>
      </c>
    </row>
    <row r="80" spans="1:4" x14ac:dyDescent="0.25">
      <c r="A80" s="55" t="s">
        <v>24</v>
      </c>
      <c r="B80" s="38">
        <v>486</v>
      </c>
      <c r="C80" s="38">
        <v>580</v>
      </c>
      <c r="D80" s="39">
        <v>542</v>
      </c>
    </row>
    <row r="81" spans="1:4" x14ac:dyDescent="0.25">
      <c r="A81" s="37" t="s">
        <v>70</v>
      </c>
      <c r="B81" s="38">
        <v>153614</v>
      </c>
      <c r="C81" s="38">
        <v>157073</v>
      </c>
      <c r="D81" s="39">
        <v>154723</v>
      </c>
    </row>
    <row r="82" spans="1:4" x14ac:dyDescent="0.25">
      <c r="A82" s="37" t="s">
        <v>71</v>
      </c>
      <c r="B82" s="38">
        <v>4759</v>
      </c>
      <c r="C82" s="38">
        <v>84523</v>
      </c>
      <c r="D82" s="39">
        <v>123270</v>
      </c>
    </row>
    <row r="83" spans="1:4" x14ac:dyDescent="0.25">
      <c r="A83" s="37" t="s">
        <v>66</v>
      </c>
      <c r="B83" s="38">
        <v>55566</v>
      </c>
      <c r="C83" s="38">
        <v>58491</v>
      </c>
      <c r="D83" s="39">
        <v>63872</v>
      </c>
    </row>
    <row r="84" spans="1:4" x14ac:dyDescent="0.25">
      <c r="A84" s="37" t="s">
        <v>43</v>
      </c>
      <c r="B84" s="38">
        <v>7896</v>
      </c>
      <c r="C84" s="38">
        <v>7034</v>
      </c>
      <c r="D84" s="39">
        <v>10325</v>
      </c>
    </row>
    <row r="85" spans="1:4" x14ac:dyDescent="0.25">
      <c r="A85" s="37" t="s">
        <v>62</v>
      </c>
      <c r="B85" s="38">
        <v>33497</v>
      </c>
      <c r="C85" s="38">
        <v>26514</v>
      </c>
      <c r="D85" s="39">
        <v>28082</v>
      </c>
    </row>
    <row r="86" spans="1:4" x14ac:dyDescent="0.25">
      <c r="A86" s="37" t="s">
        <v>18</v>
      </c>
      <c r="B86" s="38">
        <v>2272</v>
      </c>
      <c r="C86" s="38">
        <v>2609</v>
      </c>
      <c r="D86" s="39">
        <v>2048</v>
      </c>
    </row>
    <row r="87" spans="1:4" x14ac:dyDescent="0.25">
      <c r="A87" s="37" t="s">
        <v>44</v>
      </c>
      <c r="B87" s="38">
        <v>8549</v>
      </c>
      <c r="C87" s="38">
        <v>8032</v>
      </c>
      <c r="D87" s="39">
        <v>10309</v>
      </c>
    </row>
    <row r="88" spans="1:4" x14ac:dyDescent="0.25">
      <c r="A88" s="37" t="s">
        <v>60</v>
      </c>
      <c r="B88" s="38">
        <v>52946</v>
      </c>
      <c r="C88" s="38">
        <v>46959</v>
      </c>
      <c r="D88" s="39">
        <v>42841</v>
      </c>
    </row>
    <row r="89" spans="1:4" x14ac:dyDescent="0.25">
      <c r="A89" s="37" t="s">
        <v>52</v>
      </c>
      <c r="B89" s="38">
        <v>38169</v>
      </c>
      <c r="C89" s="38">
        <v>28919</v>
      </c>
      <c r="D89" s="39">
        <v>27162</v>
      </c>
    </row>
    <row r="90" spans="1:4" x14ac:dyDescent="0.25">
      <c r="A90" s="37" t="s">
        <v>37</v>
      </c>
      <c r="B90" s="38">
        <v>3951</v>
      </c>
      <c r="C90" s="38">
        <v>3371</v>
      </c>
      <c r="D90" s="39">
        <v>3209</v>
      </c>
    </row>
    <row r="91" spans="1:4" ht="13.8" thickBot="1" x14ac:dyDescent="0.3">
      <c r="A91" s="56" t="s">
        <v>29</v>
      </c>
      <c r="B91" s="45">
        <v>710</v>
      </c>
      <c r="C91" s="45">
        <v>885</v>
      </c>
      <c r="D91" s="46">
        <v>993</v>
      </c>
    </row>
    <row r="92" spans="1:4" ht="13.8" thickBot="1" x14ac:dyDescent="0.3">
      <c r="A92" s="57" t="s">
        <v>122</v>
      </c>
      <c r="B92" s="48">
        <f>SUM(B70:B91)</f>
        <v>404501</v>
      </c>
      <c r="C92" s="48">
        <f>SUM(C70:C91)</f>
        <v>464610</v>
      </c>
      <c r="D92" s="49">
        <f>SUM(D70:D91)</f>
        <v>514608</v>
      </c>
    </row>
    <row r="93" spans="1:4" ht="13.8" thickBot="1" x14ac:dyDescent="0.3">
      <c r="A93" s="58"/>
      <c r="B93" s="53"/>
      <c r="C93" s="53"/>
      <c r="D93" s="54"/>
    </row>
    <row r="94" spans="1:4" ht="13.8" thickBot="1" x14ac:dyDescent="0.3">
      <c r="A94" s="59" t="s">
        <v>123</v>
      </c>
      <c r="B94" s="60">
        <f>B92+B67+B43+B21</f>
        <v>1555080</v>
      </c>
      <c r="C94" s="60">
        <f>C92+C67+C43+C21</f>
        <v>1568665</v>
      </c>
      <c r="D94" s="60">
        <f>D92+D67+D43+D21</f>
        <v>1656190</v>
      </c>
    </row>
  </sheetData>
  <pageMargins left="0.7" right="0.7" top="0.75" bottom="0.75" header="0.3" footer="0.3"/>
  <pageSetup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Banding System</vt:lpstr>
      <vt:lpstr>Overview by Member</vt:lpstr>
      <vt:lpstr>Usage ACS Web Editions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2016-08-26T14:20:40Z</dcterms:modified>
</cp:coreProperties>
</file>