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 hidePivotFieldList="1" defaultThemeVersion="124226"/>
  <xr:revisionPtr revIDLastSave="1954" documentId="14_{6259202C-CC13-4478-BE70-8B47C468FB26}" xr6:coauthVersionLast="47" xr6:coauthVersionMax="47" xr10:uidLastSave="{9C7F73BF-5B8F-4F9C-936E-CCB2AFE2C99D}"/>
  <bookViews>
    <workbookView xWindow="17970" yWindow="105" windowWidth="20490" windowHeight="20910" xr2:uid="{00000000-000D-0000-FFFF-FFFF00000000}"/>
  </bookViews>
  <sheets>
    <sheet name="Banding 2026" sheetId="10" r:id="rId1"/>
    <sheet name="Overview by Member" sheetId="18" state="hidden" r:id="rId2"/>
  </sheets>
  <externalReferences>
    <externalReference r:id="rId3"/>
    <externalReference r:id="rId4"/>
  </externalReferences>
  <definedNames>
    <definedName name="_xlnm._FilterDatabase" localSheetId="0" hidden="1">'Banding 2026'!$E$21:$G$100</definedName>
    <definedName name="CRKN_Members">'Banding 2026'!$B$22:$B$97</definedName>
    <definedName name="ELSSCI">[1]elssci2014CRKNMemberMatch!$A$3:$C$74</definedName>
    <definedName name="LOOKUP">#REF!</definedName>
    <definedName name="NUDGE" localSheetId="0">'Banding 2026'!#REF!</definedName>
    <definedName name="NUDGE">#REF!</definedName>
    <definedName name="Price_List_Data">[2]Data!$A$4:$L$111</definedName>
    <definedName name="_xlnm.Print_Area" localSheetId="0">'Banding 2026'!$B$1:$U$106</definedName>
    <definedName name="_xlnm.Print_Titles" localSheetId="0">'Banding 2026'!$B:$B</definedName>
    <definedName name="TIERS">'Banding 2026'!$C$102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8" l="1"/>
  <c r="O13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O11" i="18"/>
</calcChain>
</file>

<file path=xl/sharedStrings.xml><?xml version="1.0" encoding="utf-8"?>
<sst xmlns="http://schemas.openxmlformats.org/spreadsheetml/2006/main" count="230" uniqueCount="136">
  <si>
    <t>CRKN Bands</t>
  </si>
  <si>
    <t>Updated February 2026</t>
  </si>
  <si>
    <t>Unrounded Score</t>
  </si>
  <si>
    <t>2025 Band</t>
  </si>
  <si>
    <t>2024 Band</t>
  </si>
  <si>
    <t>2023 Band</t>
  </si>
  <si>
    <t>2022
Band</t>
  </si>
  <si>
    <t>2021 BAND</t>
  </si>
  <si>
    <t>2020
BAND</t>
  </si>
  <si>
    <t>2019 BAND</t>
  </si>
  <si>
    <t>2018 Band</t>
  </si>
  <si>
    <t>2017 Band</t>
  </si>
  <si>
    <t>2016 Band</t>
  </si>
  <si>
    <t>2015 Band</t>
  </si>
  <si>
    <t>RAW</t>
  </si>
  <si>
    <t>Points</t>
  </si>
  <si>
    <t>$000</t>
  </si>
  <si>
    <t>Université Sainte-Anne</t>
  </si>
  <si>
    <t>NSCAD University</t>
  </si>
  <si>
    <t>Concordia University of Edmonton</t>
  </si>
  <si>
    <t>The King's University</t>
  </si>
  <si>
    <t>École nationale d'administration publique</t>
  </si>
  <si>
    <t>Algoma University</t>
  </si>
  <si>
    <t>Royal Roads University</t>
  </si>
  <si>
    <t>Capilano University</t>
  </si>
  <si>
    <t>-</t>
  </si>
  <si>
    <t>Yukon University</t>
  </si>
  <si>
    <t>Télé-université du Québec</t>
  </si>
  <si>
    <t>Bishop's University</t>
  </si>
  <si>
    <t>Trinity Western University</t>
  </si>
  <si>
    <t>Mount Saint Vincent University</t>
  </si>
  <si>
    <t>Mount Allison University</t>
  </si>
  <si>
    <t>Brandon University</t>
  </si>
  <si>
    <t>Institut national de la recherche scientifique</t>
  </si>
  <si>
    <t>Nipissing University</t>
  </si>
  <si>
    <t>Royal Military College of Canada</t>
  </si>
  <si>
    <t>OCAD University</t>
  </si>
  <si>
    <t>Cape Breton University</t>
  </si>
  <si>
    <t>Université du Québec en Abitibi-Témiscamingue</t>
  </si>
  <si>
    <t>University of Northern British Columbia</t>
  </si>
  <si>
    <t>Acadia University</t>
  </si>
  <si>
    <t>St. Francis Xavier University</t>
  </si>
  <si>
    <t>Vancouver Island University</t>
  </si>
  <si>
    <t>Athabasca University</t>
  </si>
  <si>
    <t>University of the Fraser Valley</t>
  </si>
  <si>
    <t>Université du Québec en Outaouais</t>
  </si>
  <si>
    <t>University of Prince Edward Island</t>
  </si>
  <si>
    <t>Université du Québec à Rimouski</t>
  </si>
  <si>
    <t>Saint Mary's University</t>
  </si>
  <si>
    <t>Thompson Rivers University</t>
  </si>
  <si>
    <t>Kwantlen Polytechnic University</t>
  </si>
  <si>
    <t>Université de Moncton</t>
  </si>
  <si>
    <t>Mount Royal University</t>
  </si>
  <si>
    <t>Université du Québec à Chicoutimi</t>
  </si>
  <si>
    <t>MacEwan University</t>
  </si>
  <si>
    <t>University of Winnipeg</t>
  </si>
  <si>
    <t>Trent University</t>
  </si>
  <si>
    <t>Lakehead University</t>
  </si>
  <si>
    <t>Laurentian University</t>
  </si>
  <si>
    <t>École de technologie supérieure</t>
  </si>
  <si>
    <t>University of Lethbridge</t>
  </si>
  <si>
    <t>University of Ontario Institute of Technology</t>
  </si>
  <si>
    <t>HEC Montréal</t>
  </si>
  <si>
    <t>École Polytechnique de Montréal</t>
  </si>
  <si>
    <t>Université du Québec à Trois-Rivières</t>
  </si>
  <si>
    <t>University of Regina</t>
  </si>
  <si>
    <t>Brock University</t>
  </si>
  <si>
    <t>Wilfrid Laurier University</t>
  </si>
  <si>
    <t>University of New Brunswick</t>
  </si>
  <si>
    <t>University of Windsor</t>
  </si>
  <si>
    <t>University of Victoria</t>
  </si>
  <si>
    <t>Memorial University of Newfoundland</t>
  </si>
  <si>
    <t>Carleton University</t>
  </si>
  <si>
    <t>Toronto Metropolitan University</t>
  </si>
  <si>
    <t>Concordia University</t>
  </si>
  <si>
    <t>Simon Fraser University</t>
  </si>
  <si>
    <t>Université de Sherbrooke</t>
  </si>
  <si>
    <t>Dalhousie University</t>
  </si>
  <si>
    <t>Université du Québec à Montréal</t>
  </si>
  <si>
    <t>University of Guelph</t>
  </si>
  <si>
    <t>Queen's University</t>
  </si>
  <si>
    <t>University of Saskatchewan</t>
  </si>
  <si>
    <t>University of Manitoba</t>
  </si>
  <si>
    <t>McMaster University</t>
  </si>
  <si>
    <t>University of Waterloo</t>
  </si>
  <si>
    <t>York University</t>
  </si>
  <si>
    <t>Western University</t>
  </si>
  <si>
    <t>University of Ottawa</t>
  </si>
  <si>
    <t>Université Laval</t>
  </si>
  <si>
    <t>Université de Montréal</t>
  </si>
  <si>
    <t>University of Calgary</t>
  </si>
  <si>
    <t>University of Alberta</t>
  </si>
  <si>
    <t>McGill University</t>
  </si>
  <si>
    <t>University of British Columbia</t>
  </si>
  <si>
    <t>University of Toronto</t>
  </si>
  <si>
    <t>TOTAL</t>
  </si>
  <si>
    <t>Number of Bands</t>
  </si>
  <si>
    <t>Minimum</t>
  </si>
  <si>
    <t>Maximum</t>
  </si>
  <si>
    <t>Member Score</t>
  </si>
  <si>
    <t>Institutions changing bands in 2026</t>
  </si>
  <si>
    <t>COUNTER Journal Report JR1 Totals</t>
  </si>
  <si>
    <t>Filter</t>
  </si>
  <si>
    <t>Platform</t>
  </si>
  <si>
    <t>SPL</t>
  </si>
  <si>
    <t>Business Partner (Selection Option)</t>
  </si>
  <si>
    <t>University of, University of, University of, University of the, Université Laval, Université de, Université du, Vancouver Island...</t>
  </si>
  <si>
    <t>3000121172, 3000162192, 3000162193, 3000162186, 8200178020, 8200178014, 3000162165, 3000162194, 3000162196, 3000162197, 3000161726</t>
  </si>
  <si>
    <t/>
  </si>
  <si>
    <t>Calendar Year/Month</t>
  </si>
  <si>
    <t>01.2013</t>
  </si>
  <si>
    <t>02.2013</t>
  </si>
  <si>
    <t>03.2013</t>
  </si>
  <si>
    <t>04.2013</t>
  </si>
  <si>
    <t>05.2013</t>
  </si>
  <si>
    <t>06.2013</t>
  </si>
  <si>
    <t>07.2013</t>
  </si>
  <si>
    <t>08.2013</t>
  </si>
  <si>
    <t>09.2013</t>
  </si>
  <si>
    <t>10.2013</t>
  </si>
  <si>
    <t>11.2013</t>
  </si>
  <si>
    <t>12.2013</t>
  </si>
  <si>
    <t>Overall Result</t>
  </si>
  <si>
    <t>Business Partner</t>
  </si>
  <si>
    <t>BP: Org. Name 1</t>
  </si>
  <si>
    <t>Usage</t>
  </si>
  <si>
    <t>CRKN</t>
  </si>
  <si>
    <t>Concordia University College of Alberta</t>
  </si>
  <si>
    <t>DALHOUSIE UNIVERSITY</t>
  </si>
  <si>
    <t>Nova Scotia College</t>
  </si>
  <si>
    <t>Ryerson University</t>
  </si>
  <si>
    <t>2026 BAND</t>
  </si>
  <si>
    <t>Sponsored Research  
2021 - 2024</t>
  </si>
  <si>
    <t>Student FTE 
2023-2025</t>
  </si>
  <si>
    <t xml:space="preserve"> Faculty  
2023-2025</t>
  </si>
  <si>
    <t>CRKN Member Institutions (77)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</si>
</sst>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164" formatCode="_-* #,##0.000_-;\-* #,##0.000_-;_-* &quot;-&quot;??_-;_-@_-"/>
    <numFmt numFmtId="165" formatCode="_-* #,##0.0000_-;\-* #,##0.0000_-;_-* &quot;-&quot;??_-;_-@_-"/>
    <numFmt numFmtId="166" formatCode="#,##0_ ;\-#,##0\ "/>
    <numFmt numFmtId="167" formatCode="0.000%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Roboto"/>
    </font>
    <font>
      <b/>
      <sz val="10"/>
      <name val="Roboto"/>
    </font>
    <font>
      <b/>
      <sz val="10"/>
      <color theme="1"/>
      <name val="Roboto"/>
    </font>
    <font>
      <b/>
      <sz val="14"/>
      <name val="Roboto"/>
    </font>
    <font>
      <b/>
      <sz val="10"/>
      <color theme="0"/>
      <name val="Roboto"/>
    </font>
    <font>
      <b/>
      <u/>
      <sz val="10"/>
      <name val="Roboto"/>
    </font>
    <font>
      <u/>
      <sz val="10"/>
      <name val="Roboto"/>
    </font>
    <font>
      <sz val="10"/>
      <color theme="0"/>
      <name val="Roboto"/>
    </font>
    <font>
      <b/>
      <sz val="11"/>
      <name val="Roboto"/>
    </font>
    <font>
      <sz val="11"/>
      <name val="Roboto"/>
    </font>
    <font>
      <sz val="18"/>
      <color theme="3"/>
      <name val="Cambria"/>
      <family val="2"/>
      <scheme val="major"/>
    </font>
    <font>
      <i/>
      <sz val="9"/>
      <name val="Roboto"/>
    </font>
    <font>
      <b/>
      <sz val="12"/>
      <name val="Roboto"/>
    </font>
    <font>
      <sz val="18"/>
      <color theme="3"/>
      <name val="Roboto"/>
    </font>
    <font>
      <b/>
      <sz val="11"/>
      <color theme="0"/>
      <name val="Roboto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620D0E"/>
        <bgColor indexed="64"/>
      </patternFill>
    </fill>
    <fill>
      <patternFill patternType="solid">
        <fgColor rgb="FF4ABE00"/>
        <bgColor indexed="64"/>
      </patternFill>
    </fill>
    <fill>
      <patternFill patternType="solid">
        <fgColor rgb="FF1F8591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1" fillId="0" borderId="0"/>
    <xf numFmtId="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" fontId="5" fillId="6" borderId="15" applyNumberFormat="0" applyProtection="0">
      <alignment horizontal="left" vertical="center" indent="1"/>
    </xf>
    <xf numFmtId="4" fontId="5" fillId="6" borderId="15" applyNumberFormat="0" applyProtection="0">
      <alignment horizontal="left" vertical="center" indent="1"/>
    </xf>
    <xf numFmtId="4" fontId="5" fillId="7" borderId="15" applyNumberFormat="0" applyProtection="0">
      <alignment horizontal="left" vertical="center" indent="1"/>
    </xf>
    <xf numFmtId="4" fontId="5" fillId="8" borderId="15" applyNumberFormat="0" applyProtection="0">
      <alignment vertical="center"/>
    </xf>
    <xf numFmtId="4" fontId="5" fillId="0" borderId="15" applyNumberFormat="0" applyProtection="0">
      <alignment horizontal="right" vertical="center"/>
    </xf>
    <xf numFmtId="0" fontId="7" fillId="0" borderId="0"/>
    <xf numFmtId="0" fontId="2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89">
    <xf numFmtId="0" fontId="0" fillId="0" borderId="0" xfId="0"/>
    <xf numFmtId="0" fontId="1" fillId="0" borderId="0" xfId="4" applyFont="1" applyAlignment="1">
      <alignment horizontal="left"/>
    </xf>
    <xf numFmtId="0" fontId="4" fillId="0" borderId="0" xfId="0" applyFont="1"/>
    <xf numFmtId="0" fontId="0" fillId="5" borderId="0" xfId="0" applyFill="1"/>
    <xf numFmtId="0" fontId="6" fillId="6" borderId="15" xfId="8" quotePrefix="1" applyNumberFormat="1" applyFont="1">
      <alignment horizontal="left" vertical="center" indent="1"/>
    </xf>
    <xf numFmtId="0" fontId="6" fillId="6" borderId="15" xfId="9" quotePrefix="1" applyNumberFormat="1" applyFont="1">
      <alignment horizontal="left" vertical="center" indent="1"/>
    </xf>
    <xf numFmtId="0" fontId="6" fillId="7" borderId="15" xfId="10" quotePrefix="1" applyNumberFormat="1" applyFont="1">
      <alignment horizontal="left" vertical="center" indent="1"/>
    </xf>
    <xf numFmtId="3" fontId="6" fillId="8" borderId="16" xfId="11" applyNumberFormat="1" applyFont="1" applyBorder="1">
      <alignment vertical="center"/>
    </xf>
    <xf numFmtId="0" fontId="6" fillId="6" borderId="17" xfId="9" quotePrefix="1" applyNumberFormat="1" applyFont="1" applyBorder="1">
      <alignment horizontal="left" vertical="center" indent="1"/>
    </xf>
    <xf numFmtId="3" fontId="6" fillId="0" borderId="18" xfId="12" applyNumberFormat="1" applyFont="1" applyBorder="1">
      <alignment horizontal="right" vertical="center"/>
    </xf>
    <xf numFmtId="3" fontId="6" fillId="8" borderId="18" xfId="11" applyNumberFormat="1" applyFont="1" applyBorder="1">
      <alignment vertical="center"/>
    </xf>
    <xf numFmtId="0" fontId="6" fillId="6" borderId="15" xfId="9" quotePrefix="1" applyNumberFormat="1" applyFont="1" applyAlignment="1">
      <alignment horizontal="left" vertical="center" wrapText="1" indent="1"/>
    </xf>
    <xf numFmtId="0" fontId="7" fillId="0" borderId="18" xfId="13" applyBorder="1"/>
    <xf numFmtId="3" fontId="6" fillId="0" borderId="19" xfId="12" applyNumberFormat="1" applyFont="1" applyBorder="1">
      <alignment horizontal="right" vertical="center"/>
    </xf>
    <xf numFmtId="3" fontId="6" fillId="8" borderId="19" xfId="11" applyNumberFormat="1" applyFont="1" applyBorder="1">
      <alignment vertical="center"/>
    </xf>
    <xf numFmtId="3" fontId="6" fillId="0" borderId="15" xfId="12" applyNumberFormat="1" applyFont="1">
      <alignment horizontal="right" vertical="center"/>
    </xf>
    <xf numFmtId="3" fontId="6" fillId="8" borderId="15" xfId="11" applyNumberFormat="1" applyFont="1">
      <alignment vertical="center"/>
    </xf>
    <xf numFmtId="3" fontId="6" fillId="0" borderId="16" xfId="12" applyNumberFormat="1" applyFont="1" applyBorder="1">
      <alignment horizontal="right" vertical="center"/>
    </xf>
    <xf numFmtId="0" fontId="6" fillId="4" borderId="15" xfId="9" quotePrefix="1" applyNumberFormat="1" applyFont="1" applyFill="1">
      <alignment horizontal="left" vertical="center" indent="1"/>
    </xf>
    <xf numFmtId="0" fontId="8" fillId="0" borderId="0" xfId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8" fillId="0" borderId="9" xfId="1" applyFont="1" applyBorder="1"/>
    <xf numFmtId="10" fontId="8" fillId="0" borderId="0" xfId="1" applyNumberFormat="1" applyFont="1" applyAlignment="1">
      <alignment horizontal="center"/>
    </xf>
    <xf numFmtId="0" fontId="8" fillId="0" borderId="0" xfId="2" applyFont="1"/>
    <xf numFmtId="0" fontId="8" fillId="2" borderId="0" xfId="1" applyFont="1" applyFill="1"/>
    <xf numFmtId="41" fontId="8" fillId="0" borderId="0" xfId="1" applyNumberFormat="1" applyFont="1"/>
    <xf numFmtId="0" fontId="8" fillId="0" borderId="0" xfId="1" applyFont="1" applyAlignment="1">
      <alignment horizontal="center" vertical="center"/>
    </xf>
    <xf numFmtId="164" fontId="8" fillId="0" borderId="0" xfId="2" applyNumberFormat="1" applyFont="1" applyFill="1" applyAlignment="1">
      <alignment horizontal="center"/>
    </xf>
    <xf numFmtId="0" fontId="11" fillId="0" borderId="12" xfId="0" applyFont="1" applyBorder="1"/>
    <xf numFmtId="0" fontId="9" fillId="0" borderId="12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/>
    </xf>
    <xf numFmtId="49" fontId="9" fillId="0" borderId="12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49" fontId="9" fillId="0" borderId="0" xfId="1" applyNumberFormat="1" applyFont="1" applyAlignment="1">
      <alignment horizontal="center"/>
    </xf>
    <xf numFmtId="0" fontId="14" fillId="0" borderId="0" xfId="1" applyFont="1"/>
    <xf numFmtId="6" fontId="9" fillId="0" borderId="22" xfId="1" quotePrefix="1" applyNumberFormat="1" applyFont="1" applyBorder="1" applyAlignment="1">
      <alignment horizontal="center" vertical="center" wrapText="1"/>
    </xf>
    <xf numFmtId="49" fontId="9" fillId="0" borderId="14" xfId="1" applyNumberFormat="1" applyFont="1" applyBorder="1" applyAlignment="1">
      <alignment horizontal="center"/>
    </xf>
    <xf numFmtId="49" fontId="9" fillId="0" borderId="13" xfId="1" applyNumberFormat="1" applyFont="1" applyBorder="1" applyAlignment="1">
      <alignment horizontal="center"/>
    </xf>
    <xf numFmtId="49" fontId="9" fillId="0" borderId="22" xfId="1" applyNumberFormat="1" applyFont="1" applyBorder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8" fillId="0" borderId="3" xfId="1" applyFont="1" applyBorder="1"/>
    <xf numFmtId="165" fontId="9" fillId="0" borderId="1" xfId="2" applyNumberFormat="1" applyFont="1" applyFill="1" applyBorder="1" applyAlignment="1">
      <alignment horizontal="center" vertical="center" wrapText="1"/>
    </xf>
    <xf numFmtId="165" fontId="9" fillId="0" borderId="0" xfId="2" applyNumberFormat="1" applyFont="1" applyFill="1" applyAlignment="1">
      <alignment horizontal="center" vertical="center" wrapText="1"/>
    </xf>
    <xf numFmtId="0" fontId="8" fillId="2" borderId="9" xfId="1" applyFont="1" applyFill="1" applyBorder="1"/>
    <xf numFmtId="0" fontId="8" fillId="0" borderId="4" xfId="1" applyFont="1" applyBorder="1"/>
    <xf numFmtId="165" fontId="9" fillId="0" borderId="13" xfId="2" applyNumberFormat="1" applyFont="1" applyFill="1" applyBorder="1" applyAlignment="1">
      <alignment horizontal="center" vertical="center" wrapText="1"/>
    </xf>
    <xf numFmtId="165" fontId="9" fillId="0" borderId="0" xfId="2" applyNumberFormat="1" applyFont="1" applyFill="1" applyBorder="1" applyAlignment="1">
      <alignment horizontal="center" vertical="center" wrapText="1"/>
    </xf>
    <xf numFmtId="0" fontId="9" fillId="0" borderId="5" xfId="1" applyFont="1" applyBorder="1"/>
    <xf numFmtId="41" fontId="9" fillId="0" borderId="6" xfId="1" applyNumberFormat="1" applyFont="1" applyBorder="1"/>
    <xf numFmtId="10" fontId="9" fillId="0" borderId="6" xfId="1" applyNumberFormat="1" applyFont="1" applyBorder="1" applyAlignment="1">
      <alignment horizontal="center"/>
    </xf>
    <xf numFmtId="41" fontId="9" fillId="0" borderId="7" xfId="1" applyNumberFormat="1" applyFont="1" applyBorder="1"/>
    <xf numFmtId="10" fontId="8" fillId="0" borderId="0" xfId="1" applyNumberFormat="1" applyFont="1" applyAlignment="1">
      <alignment horizontal="center" vertical="center"/>
    </xf>
    <xf numFmtId="164" fontId="8" fillId="0" borderId="0" xfId="2" applyNumberFormat="1" applyFont="1" applyAlignment="1">
      <alignment horizontal="center"/>
    </xf>
    <xf numFmtId="0" fontId="8" fillId="0" borderId="5" xfId="1" applyFont="1" applyBorder="1"/>
    <xf numFmtId="0" fontId="8" fillId="0" borderId="6" xfId="1" applyFont="1" applyBorder="1"/>
    <xf numFmtId="164" fontId="8" fillId="0" borderId="0" xfId="2" applyNumberFormat="1" applyFont="1" applyFill="1" applyBorder="1" applyAlignment="1">
      <alignment horizontal="center"/>
    </xf>
    <xf numFmtId="0" fontId="8" fillId="0" borderId="13" xfId="1" applyFont="1" applyBorder="1"/>
    <xf numFmtId="164" fontId="8" fillId="0" borderId="0" xfId="2" applyNumberFormat="1" applyFont="1" applyFill="1" applyBorder="1" applyAlignment="1">
      <alignment horizontal="center" vertical="center"/>
    </xf>
    <xf numFmtId="0" fontId="15" fillId="0" borderId="0" xfId="1" applyFont="1"/>
    <xf numFmtId="1" fontId="8" fillId="0" borderId="0" xfId="1" applyNumberFormat="1" applyFont="1" applyAlignment="1">
      <alignment horizontal="center"/>
    </xf>
    <xf numFmtId="0" fontId="9" fillId="0" borderId="0" xfId="2" applyFont="1" applyFill="1" applyBorder="1" applyAlignment="1">
      <alignment horizontal="center" vertical="center"/>
    </xf>
    <xf numFmtId="167" fontId="8" fillId="0" borderId="0" xfId="3" applyNumberFormat="1" applyFont="1" applyFill="1" applyBorder="1"/>
    <xf numFmtId="164" fontId="8" fillId="0" borderId="0" xfId="2" applyNumberFormat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164" fontId="8" fillId="2" borderId="0" xfId="2" applyNumberFormat="1" applyFont="1" applyFill="1" applyAlignment="1">
      <alignment horizontal="center"/>
    </xf>
    <xf numFmtId="0" fontId="9" fillId="3" borderId="20" xfId="2" applyFont="1" applyFill="1" applyBorder="1" applyAlignment="1">
      <alignment horizontal="center" wrapText="1"/>
    </xf>
    <xf numFmtId="0" fontId="9" fillId="3" borderId="20" xfId="7" applyFont="1" applyFill="1" applyBorder="1" applyAlignment="1">
      <alignment horizontal="center" vertical="center"/>
    </xf>
    <xf numFmtId="166" fontId="9" fillId="3" borderId="9" xfId="2" applyNumberFormat="1" applyFont="1" applyFill="1" applyBorder="1" applyAlignment="1">
      <alignment horizontal="center"/>
    </xf>
    <xf numFmtId="0" fontId="9" fillId="3" borderId="21" xfId="1" applyFont="1" applyFill="1" applyBorder="1" applyAlignment="1">
      <alignment horizontal="center"/>
    </xf>
    <xf numFmtId="0" fontId="9" fillId="3" borderId="21" xfId="2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/>
    </xf>
    <xf numFmtId="3" fontId="8" fillId="0" borderId="0" xfId="1" applyNumberFormat="1" applyFont="1" applyAlignment="1">
      <alignment horizontal="center"/>
    </xf>
    <xf numFmtId="3" fontId="8" fillId="0" borderId="0" xfId="1" applyNumberFormat="1" applyFont="1"/>
    <xf numFmtId="3" fontId="8" fillId="0" borderId="12" xfId="2" applyNumberFormat="1" applyFont="1" applyFill="1" applyBorder="1" applyAlignment="1">
      <alignment horizontal="center"/>
    </xf>
    <xf numFmtId="0" fontId="21" fillId="0" borderId="0" xfId="18" applyFont="1" applyFill="1" applyBorder="1" applyAlignment="1"/>
    <xf numFmtId="0" fontId="21" fillId="0" borderId="12" xfId="18" applyFont="1" applyFill="1" applyBorder="1" applyAlignment="1">
      <alignment wrapText="1"/>
    </xf>
    <xf numFmtId="0" fontId="8" fillId="0" borderId="2" xfId="1" applyFont="1" applyBorder="1"/>
    <xf numFmtId="1" fontId="8" fillId="0" borderId="11" xfId="1" applyNumberFormat="1" applyFont="1" applyBorder="1"/>
    <xf numFmtId="0" fontId="8" fillId="0" borderId="11" xfId="1" applyFont="1" applyBorder="1"/>
    <xf numFmtId="0" fontId="9" fillId="2" borderId="3" xfId="1" applyFont="1" applyFill="1" applyBorder="1"/>
    <xf numFmtId="0" fontId="13" fillId="2" borderId="3" xfId="1" applyFont="1" applyFill="1" applyBorder="1"/>
    <xf numFmtId="10" fontId="9" fillId="2" borderId="3" xfId="3" applyNumberFormat="1" applyFont="1" applyFill="1" applyBorder="1" applyAlignment="1">
      <alignment vertical="center" wrapText="1"/>
    </xf>
    <xf numFmtId="0" fontId="9" fillId="2" borderId="3" xfId="1" applyFont="1" applyFill="1" applyBorder="1" applyAlignment="1">
      <alignment vertical="center" wrapText="1"/>
    </xf>
    <xf numFmtId="0" fontId="9" fillId="2" borderId="4" xfId="1" applyFont="1" applyFill="1" applyBorder="1" applyAlignment="1">
      <alignment vertical="center" wrapText="1"/>
    </xf>
    <xf numFmtId="0" fontId="14" fillId="2" borderId="0" xfId="1" applyFont="1" applyFill="1"/>
    <xf numFmtId="0" fontId="9" fillId="2" borderId="0" xfId="1" applyFont="1" applyFill="1"/>
    <xf numFmtId="37" fontId="12" fillId="10" borderId="21" xfId="2" applyNumberFormat="1" applyFont="1" applyFill="1" applyBorder="1" applyAlignment="1">
      <alignment horizontal="center" vertical="center" wrapText="1"/>
    </xf>
    <xf numFmtId="0" fontId="8" fillId="0" borderId="0" xfId="17" applyNumberFormat="1" applyFont="1" applyFill="1" applyAlignment="1">
      <alignment horizontal="center" vertical="center"/>
    </xf>
    <xf numFmtId="3" fontId="9" fillId="0" borderId="6" xfId="2" applyNumberFormat="1" applyFont="1" applyBorder="1"/>
    <xf numFmtId="0" fontId="8" fillId="12" borderId="0" xfId="1" applyFont="1" applyFill="1"/>
    <xf numFmtId="0" fontId="9" fillId="3" borderId="0" xfId="2" applyFont="1" applyFill="1" applyAlignment="1">
      <alignment horizontal="center" vertical="center" wrapText="1"/>
    </xf>
    <xf numFmtId="165" fontId="12" fillId="11" borderId="21" xfId="2" applyNumberFormat="1" applyFont="1" applyFill="1" applyBorder="1" applyAlignment="1">
      <alignment horizontal="center" vertical="center" wrapText="1"/>
    </xf>
    <xf numFmtId="3" fontId="8" fillId="0" borderId="12" xfId="2" applyNumberFormat="1" applyFont="1" applyBorder="1" applyAlignment="1">
      <alignment horizontal="center"/>
    </xf>
    <xf numFmtId="165" fontId="8" fillId="0" borderId="1" xfId="2" applyNumberFormat="1" applyFont="1" applyBorder="1" applyAlignment="1">
      <alignment vertical="center" wrapText="1"/>
    </xf>
    <xf numFmtId="4" fontId="8" fillId="0" borderId="12" xfId="2" applyNumberFormat="1" applyFont="1" applyBorder="1" applyAlignment="1">
      <alignment horizontal="center"/>
    </xf>
    <xf numFmtId="165" fontId="8" fillId="0" borderId="1" xfId="2" applyNumberFormat="1" applyFont="1" applyBorder="1" applyAlignment="1">
      <alignment horizontal="center" vertical="center" wrapText="1"/>
    </xf>
    <xf numFmtId="165" fontId="8" fillId="0" borderId="0" xfId="2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0" fontId="8" fillId="0" borderId="0" xfId="2" applyFont="1" applyFill="1" applyBorder="1" applyAlignment="1">
      <alignment horizontal="right"/>
    </xf>
    <xf numFmtId="0" fontId="9" fillId="3" borderId="3" xfId="1" applyFont="1" applyFill="1" applyBorder="1" applyAlignment="1">
      <alignment horizontal="center"/>
    </xf>
    <xf numFmtId="0" fontId="9" fillId="3" borderId="4" xfId="1" applyFont="1" applyFill="1" applyBorder="1" applyAlignment="1">
      <alignment horizontal="center"/>
    </xf>
    <xf numFmtId="165" fontId="12" fillId="0" borderId="11" xfId="2" applyNumberFormat="1" applyFont="1" applyFill="1" applyBorder="1" applyAlignment="1">
      <alignment horizontal="center" vertical="center" wrapText="1"/>
    </xf>
    <xf numFmtId="1" fontId="8" fillId="0" borderId="8" xfId="1" applyNumberFormat="1" applyFont="1" applyBorder="1"/>
    <xf numFmtId="3" fontId="8" fillId="0" borderId="9" xfId="1" applyNumberFormat="1" applyFont="1" applyBorder="1"/>
    <xf numFmtId="0" fontId="8" fillId="0" borderId="10" xfId="1" applyFont="1" applyBorder="1"/>
    <xf numFmtId="0" fontId="9" fillId="3" borderId="0" xfId="2" applyFont="1" applyFill="1" applyBorder="1" applyAlignment="1">
      <alignment horizontal="center" vertical="center" wrapText="1"/>
    </xf>
    <xf numFmtId="37" fontId="9" fillId="0" borderId="0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 wrapText="1"/>
    </xf>
    <xf numFmtId="3" fontId="8" fillId="0" borderId="6" xfId="2" applyNumberFormat="1" applyFont="1" applyFill="1" applyBorder="1" applyAlignment="1">
      <alignment horizontal="center"/>
    </xf>
    <xf numFmtId="165" fontId="9" fillId="0" borderId="6" xfId="2" applyNumberFormat="1" applyFont="1" applyFill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/>
    </xf>
    <xf numFmtId="37" fontId="12" fillId="0" borderId="11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4" xfId="7" applyFont="1" applyFill="1" applyBorder="1" applyAlignment="1">
      <alignment horizontal="center" vertical="center"/>
    </xf>
    <xf numFmtId="166" fontId="9" fillId="3" borderId="3" xfId="2" applyNumberFormat="1" applyFont="1" applyFill="1" applyBorder="1" applyAlignment="1">
      <alignment horizontal="center"/>
    </xf>
    <xf numFmtId="166" fontId="9" fillId="0" borderId="11" xfId="2" applyNumberFormat="1" applyFont="1" applyFill="1" applyBorder="1" applyAlignment="1">
      <alignment horizontal="center"/>
    </xf>
    <xf numFmtId="0" fontId="14" fillId="0" borderId="3" xfId="1" applyFont="1" applyBorder="1"/>
    <xf numFmtId="37" fontId="9" fillId="3" borderId="9" xfId="2" applyNumberFormat="1" applyFont="1" applyFill="1" applyBorder="1" applyAlignment="1">
      <alignment horizontal="center" vertical="center" wrapText="1"/>
    </xf>
    <xf numFmtId="37" fontId="12" fillId="10" borderId="20" xfId="2" applyNumberFormat="1" applyFont="1" applyFill="1" applyBorder="1" applyAlignment="1">
      <alignment horizontal="center" vertical="center" wrapText="1"/>
    </xf>
    <xf numFmtId="37" fontId="12" fillId="10" borderId="23" xfId="2" applyNumberFormat="1" applyFont="1" applyFill="1" applyBorder="1" applyAlignment="1">
      <alignment horizontal="center" vertical="center" wrapText="1"/>
    </xf>
    <xf numFmtId="37" fontId="9" fillId="3" borderId="10" xfId="2" applyNumberFormat="1" applyFont="1" applyFill="1" applyBorder="1" applyAlignment="1">
      <alignment horizontal="center" vertical="center" wrapText="1"/>
    </xf>
    <xf numFmtId="165" fontId="12" fillId="11" borderId="23" xfId="2" applyNumberFormat="1" applyFont="1" applyFill="1" applyBorder="1" applyAlignment="1">
      <alignment horizontal="center" vertical="center" wrapText="1"/>
    </xf>
    <xf numFmtId="165" fontId="12" fillId="0" borderId="0" xfId="2" applyNumberFormat="1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17" fontId="19" fillId="0" borderId="12" xfId="0" quotePrefix="1" applyNumberFormat="1" applyFont="1" applyBorder="1" applyAlignment="1">
      <alignment wrapText="1"/>
    </xf>
    <xf numFmtId="0" fontId="8" fillId="0" borderId="24" xfId="1" applyFont="1" applyBorder="1"/>
    <xf numFmtId="0" fontId="8" fillId="12" borderId="3" xfId="1" applyFont="1" applyFill="1" applyBorder="1"/>
    <xf numFmtId="3" fontId="8" fillId="12" borderId="12" xfId="2" applyNumberFormat="1" applyFont="1" applyFill="1" applyBorder="1" applyAlignment="1">
      <alignment horizontal="center"/>
    </xf>
    <xf numFmtId="165" fontId="9" fillId="12" borderId="1" xfId="2" applyNumberFormat="1" applyFont="1" applyFill="1" applyBorder="1" applyAlignment="1">
      <alignment horizontal="center" vertical="center" wrapText="1"/>
    </xf>
    <xf numFmtId="3" fontId="8" fillId="12" borderId="0" xfId="1" applyNumberFormat="1" applyFont="1" applyFill="1" applyAlignment="1">
      <alignment horizontal="center"/>
    </xf>
    <xf numFmtId="165" fontId="9" fillId="12" borderId="0" xfId="2" applyNumberFormat="1" applyFont="1" applyFill="1" applyAlignment="1">
      <alignment horizontal="center" vertical="center" wrapText="1"/>
    </xf>
    <xf numFmtId="37" fontId="12" fillId="12" borderId="21" xfId="2" applyNumberFormat="1" applyFont="1" applyFill="1" applyBorder="1" applyAlignment="1">
      <alignment horizontal="center" vertical="center" wrapText="1"/>
    </xf>
    <xf numFmtId="165" fontId="12" fillId="12" borderId="21" xfId="2" applyNumberFormat="1" applyFont="1" applyFill="1" applyBorder="1" applyAlignment="1">
      <alignment horizontal="center" vertical="center" wrapText="1"/>
    </xf>
    <xf numFmtId="0" fontId="8" fillId="12" borderId="0" xfId="4" applyFont="1" applyFill="1" applyAlignment="1">
      <alignment horizontal="left"/>
    </xf>
    <xf numFmtId="37" fontId="10" fillId="3" borderId="20" xfId="2" applyNumberFormat="1" applyFont="1" applyFill="1" applyBorder="1" applyAlignment="1">
      <alignment horizontal="center" vertical="center" wrapText="1"/>
    </xf>
    <xf numFmtId="37" fontId="10" fillId="3" borderId="21" xfId="2" applyNumberFormat="1" applyFont="1" applyFill="1" applyBorder="1" applyAlignment="1">
      <alignment horizontal="center" vertical="center" wrapText="1"/>
    </xf>
    <xf numFmtId="37" fontId="10" fillId="3" borderId="23" xfId="2" applyNumberFormat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20" fillId="0" borderId="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2" fillId="9" borderId="2" xfId="1" applyFont="1" applyFill="1" applyBorder="1" applyAlignment="1">
      <alignment horizontal="center" vertical="center" wrapText="1"/>
    </xf>
    <xf numFmtId="0" fontId="22" fillId="9" borderId="8" xfId="1" applyFont="1" applyFill="1" applyBorder="1" applyAlignment="1">
      <alignment horizontal="center" vertical="center" wrapText="1"/>
    </xf>
    <xf numFmtId="0" fontId="22" fillId="9" borderId="3" xfId="1" applyFont="1" applyFill="1" applyBorder="1" applyAlignment="1">
      <alignment horizontal="center" vertical="center" wrapText="1"/>
    </xf>
    <xf numFmtId="0" fontId="22" fillId="9" borderId="9" xfId="1" applyFont="1" applyFill="1" applyBorder="1" applyAlignment="1">
      <alignment horizontal="center" vertical="center" wrapText="1"/>
    </xf>
    <xf numFmtId="0" fontId="22" fillId="9" borderId="4" xfId="1" applyFont="1" applyFill="1" applyBorder="1" applyAlignment="1">
      <alignment horizontal="center" vertical="center" wrapText="1"/>
    </xf>
    <xf numFmtId="0" fontId="22" fillId="9" borderId="10" xfId="1" applyFont="1" applyFill="1" applyBorder="1" applyAlignment="1">
      <alignment horizontal="center" vertical="center" wrapText="1"/>
    </xf>
    <xf numFmtId="49" fontId="22" fillId="9" borderId="2" xfId="1" applyNumberFormat="1" applyFont="1" applyFill="1" applyBorder="1" applyAlignment="1">
      <alignment horizontal="center" vertical="center" wrapText="1"/>
    </xf>
    <xf numFmtId="49" fontId="22" fillId="9" borderId="8" xfId="1" applyNumberFormat="1" applyFont="1" applyFill="1" applyBorder="1" applyAlignment="1">
      <alignment horizontal="center" vertical="center" wrapText="1"/>
    </xf>
    <xf numFmtId="49" fontId="22" fillId="9" borderId="3" xfId="1" applyNumberFormat="1" applyFont="1" applyFill="1" applyBorder="1" applyAlignment="1">
      <alignment horizontal="center" vertical="center" wrapText="1"/>
    </xf>
    <xf numFmtId="49" fontId="22" fillId="9" borderId="9" xfId="1" applyNumberFormat="1" applyFont="1" applyFill="1" applyBorder="1" applyAlignment="1">
      <alignment horizontal="center" vertical="center" wrapText="1"/>
    </xf>
    <xf numFmtId="49" fontId="22" fillId="9" borderId="4" xfId="1" applyNumberFormat="1" applyFont="1" applyFill="1" applyBorder="1" applyAlignment="1">
      <alignment horizontal="center" vertical="center" wrapText="1"/>
    </xf>
    <xf numFmtId="49" fontId="22" fillId="9" borderId="10" xfId="1" applyNumberFormat="1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22" fillId="9" borderId="11" xfId="1" applyFont="1" applyFill="1" applyBorder="1" applyAlignment="1">
      <alignment horizontal="center" vertical="center" wrapText="1"/>
    </xf>
    <xf numFmtId="0" fontId="22" fillId="9" borderId="0" xfId="1" applyFont="1" applyFill="1" applyAlignment="1">
      <alignment horizontal="center" vertical="center" wrapText="1"/>
    </xf>
    <xf numFmtId="0" fontId="22" fillId="9" borderId="13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12" fillId="10" borderId="20" xfId="1" applyFont="1" applyFill="1" applyBorder="1" applyAlignment="1">
      <alignment horizontal="center" vertical="center" wrapText="1"/>
    </xf>
    <xf numFmtId="0" fontId="12" fillId="10" borderId="21" xfId="1" applyFont="1" applyFill="1" applyBorder="1" applyAlignment="1">
      <alignment horizontal="center" vertical="center" wrapText="1"/>
    </xf>
    <xf numFmtId="0" fontId="12" fillId="10" borderId="23" xfId="1" applyFont="1" applyFill="1" applyBorder="1" applyAlignment="1">
      <alignment horizontal="center" vertical="center" wrapText="1"/>
    </xf>
    <xf numFmtId="0" fontId="12" fillId="11" borderId="20" xfId="1" applyFont="1" applyFill="1" applyBorder="1" applyAlignment="1">
      <alignment horizontal="center" vertical="center" wrapText="1"/>
    </xf>
    <xf numFmtId="0" fontId="12" fillId="11" borderId="21" xfId="1" applyFont="1" applyFill="1" applyBorder="1" applyAlignment="1">
      <alignment horizontal="center" vertical="center" wrapText="1"/>
    </xf>
    <xf numFmtId="0" fontId="12" fillId="11" borderId="23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</cellXfs>
  <cellStyles count="19">
    <cellStyle name="Comma" xfId="2" builtinId="3"/>
    <cellStyle name="Comma 2" xfId="7" xr:uid="{00000000-0005-0000-0000-000001000000}"/>
    <cellStyle name="Currency" xfId="17" builtinId="4"/>
    <cellStyle name="Currency 2" xfId="5" xr:uid="{00000000-0005-0000-0000-000002000000}"/>
    <cellStyle name="Normal" xfId="0" builtinId="0"/>
    <cellStyle name="Normal 2" xfId="4" xr:uid="{00000000-0005-0000-0000-000005000000}"/>
    <cellStyle name="Normal 2 2" xfId="1" xr:uid="{00000000-0005-0000-0000-000006000000}"/>
    <cellStyle name="Normal 3" xfId="13" xr:uid="{00000000-0005-0000-0000-000007000000}"/>
    <cellStyle name="Normal 3 2" xfId="15" xr:uid="{00000000-0005-0000-0000-000008000000}"/>
    <cellStyle name="Normal 6" xfId="14" xr:uid="{00000000-0005-0000-0000-000009000000}"/>
    <cellStyle name="Normal 7" xfId="16" xr:uid="{00000000-0005-0000-0000-00000A000000}"/>
    <cellStyle name="Percent" xfId="3" builtinId="5"/>
    <cellStyle name="Percent 2" xfId="6" xr:uid="{00000000-0005-0000-0000-000010000000}"/>
    <cellStyle name="SAPBEXaggData" xfId="11" xr:uid="{00000000-0005-0000-0000-000011000000}"/>
    <cellStyle name="SAPBEXaggItem" xfId="10" xr:uid="{00000000-0005-0000-0000-000012000000}"/>
    <cellStyle name="SAPBEXchaText" xfId="8" xr:uid="{00000000-0005-0000-0000-000013000000}"/>
    <cellStyle name="SAPBEXstdData" xfId="12" xr:uid="{00000000-0005-0000-0000-000014000000}"/>
    <cellStyle name="SAPBEXstdItem" xfId="9" xr:uid="{00000000-0005-0000-0000-000015000000}"/>
    <cellStyle name="Title" xfId="18" builtinId="15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1F8591"/>
      <color rgb="FF4ABE00"/>
      <color rgb="FFFFFF66"/>
      <color rgb="FFEE3346"/>
      <color rgb="FF620D0E"/>
      <color rgb="FF00C4FF"/>
      <color rgb="FF000080"/>
      <color rgb="FFFF3387"/>
      <color rgb="FF480096"/>
      <color rgb="FFF3C3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icense%20Backup\2014-2015\SPRLNK201512L1\CRKN%202013-14%20Foreign%20Exchange%20Commitment%20amoun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icense%20Backup\2014-2015\SPRLNK201512L1\SPRLNK201412L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elssci2014CRKNMemberMatch"/>
      <sheetName val="t&amp;f2013CRKNMemberMatch"/>
      <sheetName val="springer2014CRKNMemberMatch"/>
      <sheetName val="Sheet4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on #2"/>
      <sheetName val="Template"/>
      <sheetName val="Dat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V174"/>
  <sheetViews>
    <sheetView tabSelected="1" zoomScaleNormal="100" workbookViewId="0">
      <pane xSplit="2" ySplit="21" topLeftCell="C22" activePane="bottomRight" state="frozen"/>
      <selection pane="topRight" activeCell="M67" sqref="M1:AC67"/>
      <selection pane="bottomLeft" activeCell="M67" sqref="M1:AC67"/>
      <selection pane="bottomRight" activeCell="B1" sqref="B1"/>
    </sheetView>
  </sheetViews>
  <sheetFormatPr defaultColWidth="9.140625" defaultRowHeight="12.75" x14ac:dyDescent="0.2"/>
  <cols>
    <col min="1" max="1" width="3.7109375" style="19" customWidth="1"/>
    <col min="2" max="2" width="42.140625" style="19" customWidth="1"/>
    <col min="3" max="3" width="13.85546875" style="19" customWidth="1"/>
    <col min="4" max="7" width="12.42578125" style="19" customWidth="1"/>
    <col min="8" max="8" width="12.85546875" style="19" customWidth="1"/>
    <col min="9" max="9" width="9.28515625" style="27" customWidth="1"/>
    <col min="10" max="10" width="11.28515625" style="27" customWidth="1"/>
    <col min="11" max="11" width="8.7109375" style="27" customWidth="1"/>
    <col min="12" max="12" width="8.85546875" style="27" customWidth="1"/>
    <col min="13" max="13" width="9" style="27" customWidth="1"/>
    <col min="14" max="14" width="11.7109375" style="27" customWidth="1"/>
    <col min="15" max="15" width="9.42578125" style="27" customWidth="1"/>
    <col min="16" max="16" width="9.140625" style="27" customWidth="1"/>
    <col min="17" max="17" width="9.140625" style="64" customWidth="1"/>
    <col min="18" max="18" width="9.140625" style="65" customWidth="1"/>
    <col min="19" max="19" width="9.140625" style="20"/>
    <col min="20" max="21" width="9.140625" style="19" customWidth="1"/>
    <col min="22" max="16384" width="9.140625" style="19"/>
  </cols>
  <sheetData>
    <row r="1" spans="1:22" ht="33" customHeight="1" x14ac:dyDescent="0.35">
      <c r="B1" s="77" t="s">
        <v>0</v>
      </c>
      <c r="C1" s="76"/>
      <c r="E1" s="20"/>
      <c r="F1" s="20"/>
      <c r="G1" s="20"/>
      <c r="H1" s="20"/>
      <c r="Q1" s="27"/>
      <c r="R1" s="28"/>
    </row>
    <row r="2" spans="1:22" ht="1.5" customHeight="1" x14ac:dyDescent="0.3">
      <c r="B2" s="29"/>
      <c r="E2" s="20"/>
      <c r="F2" s="20"/>
      <c r="G2" s="20"/>
      <c r="H2" s="20"/>
      <c r="Q2" s="27"/>
      <c r="R2" s="28"/>
    </row>
    <row r="3" spans="1:22" ht="15" customHeight="1" thickBot="1" x14ac:dyDescent="0.25">
      <c r="A3" s="25"/>
      <c r="B3" s="130" t="s">
        <v>1</v>
      </c>
      <c r="E3" s="20"/>
      <c r="F3" s="20"/>
      <c r="G3" s="20"/>
      <c r="H3" s="20"/>
      <c r="Q3" s="27"/>
      <c r="R3" s="28"/>
    </row>
    <row r="4" spans="1:22" ht="13.5" customHeight="1" x14ac:dyDescent="0.2">
      <c r="A4" s="25"/>
      <c r="B4" s="145" t="s">
        <v>135</v>
      </c>
      <c r="C4" s="148" t="s">
        <v>132</v>
      </c>
      <c r="D4" s="149"/>
      <c r="E4" s="154" t="s">
        <v>133</v>
      </c>
      <c r="F4" s="155"/>
      <c r="G4" s="169" t="s">
        <v>134</v>
      </c>
      <c r="H4" s="169"/>
      <c r="I4" s="179" t="s">
        <v>131</v>
      </c>
      <c r="J4" s="182" t="s">
        <v>2</v>
      </c>
      <c r="K4" s="160" t="s">
        <v>3</v>
      </c>
      <c r="L4" s="177" t="s">
        <v>4</v>
      </c>
      <c r="M4" s="177" t="s">
        <v>5</v>
      </c>
      <c r="N4" s="177" t="s">
        <v>6</v>
      </c>
      <c r="O4" s="185" t="s">
        <v>7</v>
      </c>
      <c r="P4" s="177" t="s">
        <v>8</v>
      </c>
      <c r="Q4" s="172" t="s">
        <v>9</v>
      </c>
      <c r="R4" s="174" t="s">
        <v>10</v>
      </c>
      <c r="S4" s="166" t="s">
        <v>11</v>
      </c>
      <c r="T4" s="166" t="s">
        <v>12</v>
      </c>
      <c r="U4" s="163" t="s">
        <v>13</v>
      </c>
      <c r="V4" s="41"/>
    </row>
    <row r="5" spans="1:22" ht="15.6" customHeight="1" x14ac:dyDescent="0.2">
      <c r="A5" s="25"/>
      <c r="B5" s="146"/>
      <c r="C5" s="150"/>
      <c r="D5" s="151"/>
      <c r="E5" s="156"/>
      <c r="F5" s="157"/>
      <c r="G5" s="170"/>
      <c r="H5" s="170"/>
      <c r="I5" s="180"/>
      <c r="J5" s="183"/>
      <c r="K5" s="161"/>
      <c r="L5" s="178"/>
      <c r="M5" s="178"/>
      <c r="N5" s="178"/>
      <c r="O5" s="186"/>
      <c r="P5" s="178"/>
      <c r="Q5" s="173"/>
      <c r="R5" s="175"/>
      <c r="S5" s="167"/>
      <c r="T5" s="167"/>
      <c r="U5" s="164"/>
      <c r="V5" s="41"/>
    </row>
    <row r="6" spans="1:22" ht="16.5" customHeight="1" thickBot="1" x14ac:dyDescent="0.25">
      <c r="A6" s="25"/>
      <c r="B6" s="147"/>
      <c r="C6" s="152"/>
      <c r="D6" s="153"/>
      <c r="E6" s="158"/>
      <c r="F6" s="159"/>
      <c r="G6" s="171"/>
      <c r="H6" s="171"/>
      <c r="I6" s="180"/>
      <c r="J6" s="183"/>
      <c r="K6" s="161"/>
      <c r="L6" s="178"/>
      <c r="M6" s="178"/>
      <c r="N6" s="178"/>
      <c r="O6" s="186"/>
      <c r="P6" s="178"/>
      <c r="Q6" s="173"/>
      <c r="R6" s="175"/>
      <c r="S6" s="167"/>
      <c r="T6" s="167"/>
      <c r="U6" s="164"/>
      <c r="V6" s="41"/>
    </row>
    <row r="7" spans="1:22" ht="15.6" customHeight="1" x14ac:dyDescent="0.2">
      <c r="A7" s="25"/>
      <c r="B7" s="81"/>
      <c r="C7" s="30" t="s">
        <v>14</v>
      </c>
      <c r="D7" s="31" t="s">
        <v>15</v>
      </c>
      <c r="E7" s="32" t="s">
        <v>14</v>
      </c>
      <c r="F7" s="31" t="s">
        <v>15</v>
      </c>
      <c r="G7" s="33" t="s">
        <v>14</v>
      </c>
      <c r="H7" s="34" t="s">
        <v>15</v>
      </c>
      <c r="I7" s="180"/>
      <c r="J7" s="183"/>
      <c r="K7" s="161"/>
      <c r="L7" s="178"/>
      <c r="M7" s="178"/>
      <c r="N7" s="178"/>
      <c r="O7" s="186"/>
      <c r="P7" s="178"/>
      <c r="Q7" s="173"/>
      <c r="R7" s="175"/>
      <c r="S7" s="167"/>
      <c r="T7" s="167"/>
      <c r="U7" s="164"/>
      <c r="V7" s="41"/>
    </row>
    <row r="8" spans="1:22" ht="15.6" customHeight="1" x14ac:dyDescent="0.2">
      <c r="A8" s="25"/>
      <c r="B8" s="81"/>
      <c r="C8" s="94">
        <v>117.09</v>
      </c>
      <c r="D8" s="95">
        <v>1</v>
      </c>
      <c r="E8" s="96">
        <v>424.07</v>
      </c>
      <c r="F8" s="97">
        <v>1</v>
      </c>
      <c r="G8" s="53">
        <v>47.442999999999998</v>
      </c>
      <c r="H8" s="98">
        <v>1</v>
      </c>
      <c r="I8" s="180"/>
      <c r="J8" s="183"/>
      <c r="K8" s="161"/>
      <c r="L8" s="178"/>
      <c r="M8" s="178"/>
      <c r="N8" s="178"/>
      <c r="O8" s="186"/>
      <c r="P8" s="178"/>
      <c r="Q8" s="173"/>
      <c r="R8" s="175"/>
      <c r="S8" s="167"/>
      <c r="T8" s="167"/>
      <c r="U8" s="164"/>
      <c r="V8" s="41"/>
    </row>
    <row r="9" spans="1:22" s="35" customFormat="1" ht="15.6" customHeight="1" x14ac:dyDescent="0.2">
      <c r="A9" s="86"/>
      <c r="B9" s="82"/>
      <c r="C9" s="94">
        <v>250.82</v>
      </c>
      <c r="D9" s="95">
        <v>2</v>
      </c>
      <c r="E9" s="96">
        <v>659.74</v>
      </c>
      <c r="F9" s="97">
        <v>2</v>
      </c>
      <c r="G9" s="53">
        <v>66.741</v>
      </c>
      <c r="H9" s="98">
        <v>2</v>
      </c>
      <c r="I9" s="180"/>
      <c r="J9" s="183"/>
      <c r="K9" s="161"/>
      <c r="L9" s="178"/>
      <c r="M9" s="178"/>
      <c r="N9" s="178"/>
      <c r="O9" s="186"/>
      <c r="P9" s="178"/>
      <c r="Q9" s="173"/>
      <c r="R9" s="175"/>
      <c r="S9" s="167"/>
      <c r="T9" s="167"/>
      <c r="U9" s="164"/>
      <c r="V9" s="122"/>
    </row>
    <row r="10" spans="1:22" s="35" customFormat="1" ht="15.6" customHeight="1" x14ac:dyDescent="0.2">
      <c r="A10" s="86"/>
      <c r="B10" s="82"/>
      <c r="C10" s="94">
        <v>537.29</v>
      </c>
      <c r="D10" s="95">
        <v>3</v>
      </c>
      <c r="E10" s="96">
        <v>1026.3499999999999</v>
      </c>
      <c r="F10" s="97">
        <v>3</v>
      </c>
      <c r="G10" s="53">
        <v>93.888000000000005</v>
      </c>
      <c r="H10" s="98">
        <v>3</v>
      </c>
      <c r="I10" s="180"/>
      <c r="J10" s="183"/>
      <c r="K10" s="161"/>
      <c r="L10" s="178"/>
      <c r="M10" s="178"/>
      <c r="N10" s="178"/>
      <c r="O10" s="186"/>
      <c r="P10" s="178"/>
      <c r="Q10" s="173"/>
      <c r="R10" s="175"/>
      <c r="S10" s="167"/>
      <c r="T10" s="167"/>
      <c r="U10" s="164"/>
      <c r="V10" s="122"/>
    </row>
    <row r="11" spans="1:22" s="35" customFormat="1" ht="15.6" customHeight="1" x14ac:dyDescent="0.2">
      <c r="A11" s="86"/>
      <c r="B11" s="82"/>
      <c r="C11" s="94">
        <v>1150.96</v>
      </c>
      <c r="D11" s="95">
        <v>4</v>
      </c>
      <c r="E11" s="96">
        <v>1596.7</v>
      </c>
      <c r="F11" s="97">
        <v>4</v>
      </c>
      <c r="G11" s="53">
        <v>132.078</v>
      </c>
      <c r="H11" s="98">
        <v>4</v>
      </c>
      <c r="I11" s="180"/>
      <c r="J11" s="183"/>
      <c r="K11" s="161"/>
      <c r="L11" s="178"/>
      <c r="M11" s="178"/>
      <c r="N11" s="178"/>
      <c r="O11" s="186"/>
      <c r="P11" s="178"/>
      <c r="Q11" s="173"/>
      <c r="R11" s="175"/>
      <c r="S11" s="167"/>
      <c r="T11" s="167"/>
      <c r="U11" s="164"/>
      <c r="V11" s="122"/>
    </row>
    <row r="12" spans="1:22" s="35" customFormat="1" ht="15.6" customHeight="1" x14ac:dyDescent="0.2">
      <c r="A12" s="86"/>
      <c r="B12" s="82"/>
      <c r="C12" s="94">
        <v>2465.52</v>
      </c>
      <c r="D12" s="95">
        <v>5</v>
      </c>
      <c r="E12" s="96">
        <v>2484</v>
      </c>
      <c r="F12" s="97">
        <v>5</v>
      </c>
      <c r="G12" s="53">
        <v>185.80099999999999</v>
      </c>
      <c r="H12" s="98">
        <v>5</v>
      </c>
      <c r="I12" s="180"/>
      <c r="J12" s="183"/>
      <c r="K12" s="161"/>
      <c r="L12" s="178"/>
      <c r="M12" s="178"/>
      <c r="N12" s="178"/>
      <c r="O12" s="186"/>
      <c r="P12" s="178"/>
      <c r="Q12" s="173"/>
      <c r="R12" s="175"/>
      <c r="S12" s="167"/>
      <c r="T12" s="167"/>
      <c r="U12" s="164"/>
      <c r="V12" s="122"/>
    </row>
    <row r="13" spans="1:22" s="35" customFormat="1" ht="15.6" customHeight="1" x14ac:dyDescent="0.2">
      <c r="A13" s="86"/>
      <c r="B13" s="82"/>
      <c r="C13" s="94">
        <v>5281.5</v>
      </c>
      <c r="D13" s="95">
        <v>6</v>
      </c>
      <c r="E13" s="96">
        <v>3864.37</v>
      </c>
      <c r="F13" s="97">
        <v>6</v>
      </c>
      <c r="G13" s="53">
        <v>261.37799999999999</v>
      </c>
      <c r="H13" s="98">
        <v>6</v>
      </c>
      <c r="I13" s="180"/>
      <c r="J13" s="183"/>
      <c r="K13" s="161"/>
      <c r="L13" s="178"/>
      <c r="M13" s="178"/>
      <c r="N13" s="178"/>
      <c r="O13" s="186"/>
      <c r="P13" s="178"/>
      <c r="Q13" s="173"/>
      <c r="R13" s="175"/>
      <c r="S13" s="167"/>
      <c r="T13" s="167"/>
      <c r="U13" s="164"/>
      <c r="V13" s="122"/>
    </row>
    <row r="14" spans="1:22" s="35" customFormat="1" ht="15.6" customHeight="1" x14ac:dyDescent="0.2">
      <c r="A14" s="86"/>
      <c r="B14" s="82"/>
      <c r="C14" s="94">
        <v>11313.74</v>
      </c>
      <c r="D14" s="95">
        <v>7</v>
      </c>
      <c r="E14" s="96">
        <v>6011.82</v>
      </c>
      <c r="F14" s="97">
        <v>7</v>
      </c>
      <c r="G14" s="53">
        <v>367.69600000000003</v>
      </c>
      <c r="H14" s="98">
        <v>7</v>
      </c>
      <c r="I14" s="180"/>
      <c r="J14" s="183"/>
      <c r="K14" s="161"/>
      <c r="L14" s="178"/>
      <c r="M14" s="178"/>
      <c r="N14" s="178"/>
      <c r="O14" s="186"/>
      <c r="P14" s="178"/>
      <c r="Q14" s="173"/>
      <c r="R14" s="175"/>
      <c r="S14" s="167"/>
      <c r="T14" s="167"/>
      <c r="U14" s="164"/>
      <c r="V14" s="122"/>
    </row>
    <row r="15" spans="1:22" ht="15.6" customHeight="1" x14ac:dyDescent="0.2">
      <c r="A15" s="25"/>
      <c r="B15" s="81"/>
      <c r="C15" s="94">
        <v>24235.67</v>
      </c>
      <c r="D15" s="95">
        <v>8</v>
      </c>
      <c r="E15" s="96">
        <v>9352.6200000000008</v>
      </c>
      <c r="F15" s="97">
        <v>8</v>
      </c>
      <c r="G15" s="53">
        <v>517.25900000000001</v>
      </c>
      <c r="H15" s="98">
        <v>8</v>
      </c>
      <c r="I15" s="180"/>
      <c r="J15" s="183"/>
      <c r="K15" s="161"/>
      <c r="L15" s="178"/>
      <c r="M15" s="178"/>
      <c r="N15" s="178"/>
      <c r="O15" s="186"/>
      <c r="P15" s="178"/>
      <c r="Q15" s="173"/>
      <c r="R15" s="175"/>
      <c r="S15" s="167"/>
      <c r="T15" s="167"/>
      <c r="U15" s="164"/>
      <c r="V15" s="41"/>
    </row>
    <row r="16" spans="1:22" ht="15.6" customHeight="1" x14ac:dyDescent="0.2">
      <c r="A16" s="25"/>
      <c r="B16" s="81"/>
      <c r="C16" s="94">
        <v>51916.29</v>
      </c>
      <c r="D16" s="95">
        <v>9</v>
      </c>
      <c r="E16" s="96">
        <v>14549.92</v>
      </c>
      <c r="F16" s="97">
        <v>9</v>
      </c>
      <c r="G16" s="53">
        <v>727.65899999999999</v>
      </c>
      <c r="H16" s="98">
        <v>9</v>
      </c>
      <c r="I16" s="180"/>
      <c r="J16" s="183"/>
      <c r="K16" s="161"/>
      <c r="L16" s="178"/>
      <c r="M16" s="178"/>
      <c r="N16" s="178"/>
      <c r="O16" s="186"/>
      <c r="P16" s="178"/>
      <c r="Q16" s="173"/>
      <c r="R16" s="175"/>
      <c r="S16" s="167"/>
      <c r="T16" s="167"/>
      <c r="U16" s="164"/>
      <c r="V16" s="41"/>
    </row>
    <row r="17" spans="1:22" ht="15.6" customHeight="1" x14ac:dyDescent="0.2">
      <c r="A17" s="25"/>
      <c r="B17" s="81"/>
      <c r="C17" s="94">
        <v>111212.18</v>
      </c>
      <c r="D17" s="95">
        <v>10</v>
      </c>
      <c r="E17" s="96">
        <v>22635.38</v>
      </c>
      <c r="F17" s="97">
        <v>10</v>
      </c>
      <c r="G17" s="53">
        <v>1023.641</v>
      </c>
      <c r="H17" s="98">
        <v>10</v>
      </c>
      <c r="I17" s="180"/>
      <c r="J17" s="183"/>
      <c r="K17" s="161"/>
      <c r="L17" s="178"/>
      <c r="M17" s="178"/>
      <c r="N17" s="178"/>
      <c r="O17" s="186"/>
      <c r="P17" s="178"/>
      <c r="Q17" s="173"/>
      <c r="R17" s="175"/>
      <c r="S17" s="167"/>
      <c r="T17" s="167"/>
      <c r="U17" s="164"/>
      <c r="V17" s="41"/>
    </row>
    <row r="18" spans="1:22" ht="12.75" customHeight="1" x14ac:dyDescent="0.2">
      <c r="A18" s="87"/>
      <c r="B18" s="83"/>
      <c r="C18" s="94">
        <v>238232.51</v>
      </c>
      <c r="D18" s="95">
        <v>11</v>
      </c>
      <c r="E18" s="96">
        <v>35213.980000000003</v>
      </c>
      <c r="F18" s="97">
        <v>11</v>
      </c>
      <c r="G18" s="53">
        <v>1440.0160000000001</v>
      </c>
      <c r="H18" s="98">
        <v>11</v>
      </c>
      <c r="I18" s="180"/>
      <c r="J18" s="183"/>
      <c r="K18" s="161"/>
      <c r="L18" s="178"/>
      <c r="M18" s="178"/>
      <c r="N18" s="178"/>
      <c r="O18" s="186"/>
      <c r="P18" s="178"/>
      <c r="Q18" s="173"/>
      <c r="R18" s="175"/>
      <c r="S18" s="167"/>
      <c r="T18" s="167"/>
      <c r="U18" s="164"/>
      <c r="V18" s="41"/>
    </row>
    <row r="19" spans="1:22" ht="12.75" customHeight="1" x14ac:dyDescent="0.2">
      <c r="A19" s="87"/>
      <c r="B19" s="84"/>
      <c r="C19" s="94">
        <v>510328.35</v>
      </c>
      <c r="D19" s="95">
        <v>12</v>
      </c>
      <c r="E19" s="96">
        <v>54782.57</v>
      </c>
      <c r="F19" s="97">
        <v>12</v>
      </c>
      <c r="G19" s="53">
        <v>2025.7560000000001</v>
      </c>
      <c r="H19" s="98">
        <v>12</v>
      </c>
      <c r="I19" s="180"/>
      <c r="J19" s="183"/>
      <c r="K19" s="161"/>
      <c r="L19" s="178"/>
      <c r="M19" s="178"/>
      <c r="N19" s="178"/>
      <c r="O19" s="186"/>
      <c r="P19" s="178"/>
      <c r="Q19" s="173"/>
      <c r="R19" s="175"/>
      <c r="S19" s="167"/>
      <c r="T19" s="167"/>
      <c r="U19" s="164"/>
      <c r="V19" s="41"/>
    </row>
    <row r="20" spans="1:22" ht="12.75" customHeight="1" x14ac:dyDescent="0.2">
      <c r="A20" s="87"/>
      <c r="B20" s="84"/>
      <c r="C20" s="94">
        <v>1093196.83</v>
      </c>
      <c r="D20" s="95">
        <v>13</v>
      </c>
      <c r="E20" s="96">
        <v>85225.52</v>
      </c>
      <c r="F20" s="97">
        <v>13</v>
      </c>
      <c r="G20" s="53">
        <v>2849.75</v>
      </c>
      <c r="H20" s="98">
        <v>13</v>
      </c>
      <c r="I20" s="180"/>
      <c r="J20" s="183"/>
      <c r="K20" s="161"/>
      <c r="L20" s="178"/>
      <c r="M20" s="178"/>
      <c r="N20" s="178"/>
      <c r="O20" s="186"/>
      <c r="P20" s="178"/>
      <c r="Q20" s="173"/>
      <c r="R20" s="175"/>
      <c r="S20" s="167"/>
      <c r="T20" s="167"/>
      <c r="U20" s="164"/>
      <c r="V20" s="41"/>
    </row>
    <row r="21" spans="1:22" ht="13.5" customHeight="1" thickBot="1" x14ac:dyDescent="0.25">
      <c r="A21" s="25"/>
      <c r="B21" s="85"/>
      <c r="C21" s="36" t="s">
        <v>16</v>
      </c>
      <c r="D21" s="37" t="s">
        <v>15</v>
      </c>
      <c r="E21" s="39"/>
      <c r="F21" s="37" t="s">
        <v>15</v>
      </c>
      <c r="G21" s="40"/>
      <c r="H21" s="38" t="s">
        <v>15</v>
      </c>
      <c r="I21" s="181"/>
      <c r="J21" s="184"/>
      <c r="K21" s="162"/>
      <c r="L21" s="188"/>
      <c r="M21" s="188"/>
      <c r="N21" s="188"/>
      <c r="O21" s="187"/>
      <c r="P21" s="178"/>
      <c r="Q21" s="173"/>
      <c r="R21" s="176"/>
      <c r="S21" s="168"/>
      <c r="T21" s="168"/>
      <c r="U21" s="165"/>
      <c r="V21" s="41"/>
    </row>
    <row r="22" spans="1:22" ht="13.35" customHeight="1" x14ac:dyDescent="0.2">
      <c r="A22" s="25"/>
      <c r="B22" s="41" t="s">
        <v>17</v>
      </c>
      <c r="C22" s="75">
        <v>1654</v>
      </c>
      <c r="D22" s="42">
        <v>4.476</v>
      </c>
      <c r="E22" s="73">
        <v>519.19047619047615</v>
      </c>
      <c r="F22" s="42">
        <v>1.4579</v>
      </c>
      <c r="G22" s="73">
        <v>35.333333333333336</v>
      </c>
      <c r="H22" s="43">
        <v>1</v>
      </c>
      <c r="I22" s="124">
        <v>2</v>
      </c>
      <c r="J22" s="93">
        <v>2.3112999999999997</v>
      </c>
      <c r="K22" s="140">
        <v>2</v>
      </c>
      <c r="L22" s="111">
        <v>2</v>
      </c>
      <c r="M22" s="123">
        <v>2</v>
      </c>
      <c r="N22" s="70">
        <v>2</v>
      </c>
      <c r="O22" s="92">
        <v>2</v>
      </c>
      <c r="P22" s="66">
        <v>1</v>
      </c>
      <c r="Q22" s="67">
        <v>1</v>
      </c>
      <c r="R22" s="68">
        <v>1</v>
      </c>
      <c r="S22" s="69">
        <v>1</v>
      </c>
      <c r="T22" s="69">
        <v>1</v>
      </c>
      <c r="U22" s="101">
        <v>1</v>
      </c>
      <c r="V22" s="41"/>
    </row>
    <row r="23" spans="1:22" ht="13.35" customHeight="1" x14ac:dyDescent="0.2">
      <c r="A23" s="25"/>
      <c r="B23" s="41" t="s">
        <v>18</v>
      </c>
      <c r="C23" s="75">
        <v>981</v>
      </c>
      <c r="D23" s="42">
        <v>3.7902999999999998</v>
      </c>
      <c r="E23" s="73">
        <v>713.66666666666663</v>
      </c>
      <c r="F23" s="42">
        <v>2.1778</v>
      </c>
      <c r="G23" s="73">
        <v>47</v>
      </c>
      <c r="H23" s="43">
        <v>1</v>
      </c>
      <c r="I23" s="88">
        <v>2</v>
      </c>
      <c r="J23" s="93">
        <v>2.3226999999999998</v>
      </c>
      <c r="K23" s="141">
        <v>2</v>
      </c>
      <c r="L23" s="111">
        <v>2</v>
      </c>
      <c r="M23" s="123">
        <v>2</v>
      </c>
      <c r="N23" s="70">
        <v>2</v>
      </c>
      <c r="O23" s="92">
        <v>2</v>
      </c>
      <c r="P23" s="70">
        <v>2</v>
      </c>
      <c r="Q23" s="71">
        <v>2</v>
      </c>
      <c r="R23" s="68">
        <v>2</v>
      </c>
      <c r="S23" s="69">
        <v>2</v>
      </c>
      <c r="T23" s="69">
        <v>2</v>
      </c>
      <c r="U23" s="101">
        <v>2</v>
      </c>
      <c r="V23" s="41"/>
    </row>
    <row r="24" spans="1:22" ht="13.35" customHeight="1" x14ac:dyDescent="0.2">
      <c r="A24" s="22"/>
      <c r="B24" s="91" t="s">
        <v>19</v>
      </c>
      <c r="C24" s="133">
        <v>161</v>
      </c>
      <c r="D24" s="134">
        <v>1.4180999999999999</v>
      </c>
      <c r="E24" s="135">
        <v>2336.2380952380954</v>
      </c>
      <c r="F24" s="134">
        <v>4.8612000000000002</v>
      </c>
      <c r="G24" s="135">
        <v>61.666666666666664</v>
      </c>
      <c r="H24" s="136">
        <v>1.7683</v>
      </c>
      <c r="I24" s="137">
        <v>3</v>
      </c>
      <c r="J24" s="138">
        <v>2.6825333333333332</v>
      </c>
      <c r="K24" s="141">
        <v>2</v>
      </c>
      <c r="L24" s="111">
        <v>3</v>
      </c>
      <c r="M24" s="123">
        <v>2</v>
      </c>
      <c r="N24" s="70">
        <v>3</v>
      </c>
      <c r="O24" s="92">
        <v>2</v>
      </c>
      <c r="P24" s="70">
        <v>2</v>
      </c>
      <c r="Q24" s="71">
        <v>2</v>
      </c>
      <c r="R24" s="68">
        <v>2</v>
      </c>
      <c r="S24" s="69">
        <v>2</v>
      </c>
      <c r="T24" s="69">
        <v>2</v>
      </c>
      <c r="U24" s="101">
        <v>2</v>
      </c>
      <c r="V24" s="41"/>
    </row>
    <row r="25" spans="1:22" ht="13.35" customHeight="1" x14ac:dyDescent="0.2">
      <c r="A25" s="25"/>
      <c r="B25" s="41" t="s">
        <v>20</v>
      </c>
      <c r="C25" s="75">
        <v>699</v>
      </c>
      <c r="D25" s="42">
        <v>3.3454000000000002</v>
      </c>
      <c r="E25" s="73">
        <v>797.66666666666663</v>
      </c>
      <c r="F25" s="42">
        <v>2.4296000000000002</v>
      </c>
      <c r="G25" s="73">
        <v>114</v>
      </c>
      <c r="H25" s="43">
        <v>3.5687000000000002</v>
      </c>
      <c r="I25" s="88">
        <v>3</v>
      </c>
      <c r="J25" s="93">
        <v>3.1145666666666667</v>
      </c>
      <c r="K25" s="141">
        <v>3</v>
      </c>
      <c r="L25" s="111">
        <v>3</v>
      </c>
      <c r="M25" s="123">
        <v>2</v>
      </c>
      <c r="N25" s="70">
        <v>2</v>
      </c>
      <c r="O25" s="92">
        <v>2</v>
      </c>
      <c r="P25" s="70">
        <v>2</v>
      </c>
      <c r="Q25" s="71">
        <v>2</v>
      </c>
      <c r="R25" s="68">
        <v>2</v>
      </c>
      <c r="S25" s="69">
        <v>2</v>
      </c>
      <c r="T25" s="69">
        <v>1</v>
      </c>
      <c r="U25" s="101">
        <v>1</v>
      </c>
      <c r="V25" s="41"/>
    </row>
    <row r="26" spans="1:22" x14ac:dyDescent="0.2">
      <c r="A26" s="44"/>
      <c r="B26" s="139" t="s">
        <v>21</v>
      </c>
      <c r="C26" s="133">
        <v>6960</v>
      </c>
      <c r="D26" s="134">
        <v>6.3623000000000003</v>
      </c>
      <c r="E26" s="135">
        <v>1277.3333333333333</v>
      </c>
      <c r="F26" s="134">
        <v>3.4950000000000001</v>
      </c>
      <c r="G26" s="135">
        <v>44</v>
      </c>
      <c r="H26" s="136">
        <v>1</v>
      </c>
      <c r="I26" s="137">
        <v>4</v>
      </c>
      <c r="J26" s="138">
        <v>3.6191</v>
      </c>
      <c r="K26" s="141">
        <v>3</v>
      </c>
      <c r="L26" s="111">
        <v>3</v>
      </c>
      <c r="M26" s="123">
        <v>3</v>
      </c>
      <c r="N26" s="70">
        <v>3</v>
      </c>
      <c r="O26" s="92">
        <v>3</v>
      </c>
      <c r="P26" s="70">
        <v>3</v>
      </c>
      <c r="Q26" s="71">
        <v>3</v>
      </c>
      <c r="R26" s="68">
        <v>3</v>
      </c>
      <c r="S26" s="69">
        <v>3</v>
      </c>
      <c r="T26" s="69">
        <v>3</v>
      </c>
      <c r="U26" s="101">
        <v>3</v>
      </c>
      <c r="V26" s="41"/>
    </row>
    <row r="27" spans="1:22" x14ac:dyDescent="0.2">
      <c r="A27" s="25"/>
      <c r="B27" s="41" t="s">
        <v>22</v>
      </c>
      <c r="C27" s="75">
        <v>2424</v>
      </c>
      <c r="D27" s="42">
        <v>4.9776999999999996</v>
      </c>
      <c r="E27" s="73">
        <v>4319.4761904761908</v>
      </c>
      <c r="F27" s="42">
        <v>6.2519</v>
      </c>
      <c r="G27" s="73">
        <v>44</v>
      </c>
      <c r="H27" s="43">
        <v>1</v>
      </c>
      <c r="I27" s="88">
        <v>4</v>
      </c>
      <c r="J27" s="93">
        <v>4.0765333333333329</v>
      </c>
      <c r="K27" s="141">
        <v>4</v>
      </c>
      <c r="L27" s="111">
        <v>3</v>
      </c>
      <c r="M27" s="123">
        <v>3</v>
      </c>
      <c r="N27" s="70">
        <v>3</v>
      </c>
      <c r="O27" s="92">
        <v>2</v>
      </c>
      <c r="P27" s="70">
        <v>2</v>
      </c>
      <c r="Q27" s="71">
        <v>2</v>
      </c>
      <c r="R27" s="68">
        <v>3</v>
      </c>
      <c r="S27" s="69">
        <v>3</v>
      </c>
      <c r="T27" s="69">
        <v>3</v>
      </c>
      <c r="U27" s="101">
        <v>3</v>
      </c>
      <c r="V27" s="41"/>
    </row>
    <row r="28" spans="1:22" x14ac:dyDescent="0.2">
      <c r="A28" s="25"/>
      <c r="B28" s="41" t="s">
        <v>23</v>
      </c>
      <c r="C28" s="75">
        <v>4483</v>
      </c>
      <c r="D28" s="42">
        <v>5.7847999999999997</v>
      </c>
      <c r="E28" s="73">
        <v>2746</v>
      </c>
      <c r="F28" s="42">
        <v>5.2268999999999997</v>
      </c>
      <c r="G28" s="73">
        <v>53.666666666666664</v>
      </c>
      <c r="H28" s="43">
        <v>1.3612</v>
      </c>
      <c r="I28" s="88">
        <v>4</v>
      </c>
      <c r="J28" s="93">
        <v>4.1242999999999999</v>
      </c>
      <c r="K28" s="141">
        <v>4</v>
      </c>
      <c r="L28" s="111">
        <v>4</v>
      </c>
      <c r="M28" s="123">
        <v>4</v>
      </c>
      <c r="N28" s="70">
        <v>4</v>
      </c>
      <c r="O28" s="92">
        <v>4</v>
      </c>
      <c r="P28" s="70">
        <v>4</v>
      </c>
      <c r="Q28" s="71">
        <v>4</v>
      </c>
      <c r="R28" s="68">
        <v>4</v>
      </c>
      <c r="S28" s="69">
        <v>4</v>
      </c>
      <c r="T28" s="69">
        <v>4</v>
      </c>
      <c r="U28" s="101">
        <v>4</v>
      </c>
      <c r="V28" s="41"/>
    </row>
    <row r="29" spans="1:22" x14ac:dyDescent="0.2">
      <c r="A29" s="25"/>
      <c r="B29" s="41" t="s">
        <v>24</v>
      </c>
      <c r="C29" s="75">
        <v>79</v>
      </c>
      <c r="D29" s="42">
        <v>1</v>
      </c>
      <c r="E29" s="73">
        <v>7123.333333333333</v>
      </c>
      <c r="F29" s="42">
        <v>7.3838999999999997</v>
      </c>
      <c r="G29" s="73">
        <v>174</v>
      </c>
      <c r="H29" s="43">
        <v>4.8076999999999996</v>
      </c>
      <c r="I29" s="88">
        <v>4</v>
      </c>
      <c r="J29" s="93">
        <v>4.3972000000000007</v>
      </c>
      <c r="K29" s="141">
        <v>4</v>
      </c>
      <c r="L29" s="111">
        <v>4</v>
      </c>
      <c r="M29" s="123">
        <v>4</v>
      </c>
      <c r="N29" s="70">
        <v>4</v>
      </c>
      <c r="O29" s="92">
        <v>4</v>
      </c>
      <c r="P29" s="70" t="s">
        <v>25</v>
      </c>
      <c r="Q29" s="71" t="s">
        <v>25</v>
      </c>
      <c r="R29" s="68" t="s">
        <v>25</v>
      </c>
      <c r="S29" s="69" t="s">
        <v>25</v>
      </c>
      <c r="T29" s="69" t="s">
        <v>25</v>
      </c>
      <c r="U29" s="101" t="s">
        <v>25</v>
      </c>
      <c r="V29" s="41"/>
    </row>
    <row r="30" spans="1:22" x14ac:dyDescent="0.2">
      <c r="A30" s="25"/>
      <c r="B30" s="41" t="s">
        <v>26</v>
      </c>
      <c r="C30" s="75">
        <v>5906</v>
      </c>
      <c r="D30" s="42">
        <v>6.1467000000000001</v>
      </c>
      <c r="E30" s="73">
        <v>343.5</v>
      </c>
      <c r="F30" s="42">
        <v>1</v>
      </c>
      <c r="G30" s="73">
        <v>216.33333333333334</v>
      </c>
      <c r="H30" s="43">
        <v>5.4458000000000002</v>
      </c>
      <c r="I30" s="88">
        <v>4</v>
      </c>
      <c r="J30" s="93">
        <v>4.1975000000000007</v>
      </c>
      <c r="K30" s="141">
        <v>4</v>
      </c>
      <c r="L30" s="111"/>
      <c r="M30" s="123"/>
      <c r="N30" s="70"/>
      <c r="O30" s="92"/>
      <c r="P30" s="70"/>
      <c r="Q30" s="71"/>
      <c r="R30" s="68"/>
      <c r="S30" s="69"/>
      <c r="T30" s="69"/>
      <c r="U30" s="101"/>
      <c r="V30" s="41"/>
    </row>
    <row r="31" spans="1:22" x14ac:dyDescent="0.2">
      <c r="B31" s="41" t="s">
        <v>27</v>
      </c>
      <c r="C31" s="75">
        <v>7828</v>
      </c>
      <c r="D31" s="42">
        <v>6.5164999999999997</v>
      </c>
      <c r="E31" s="73">
        <v>2290</v>
      </c>
      <c r="F31" s="42">
        <v>4.8159999999999998</v>
      </c>
      <c r="G31" s="73">
        <v>106</v>
      </c>
      <c r="H31" s="43">
        <v>3.3555000000000001</v>
      </c>
      <c r="I31" s="88">
        <v>5</v>
      </c>
      <c r="J31" s="93">
        <v>4.8959999999999999</v>
      </c>
      <c r="K31" s="141">
        <v>5</v>
      </c>
      <c r="L31" s="111">
        <v>4</v>
      </c>
      <c r="M31" s="123">
        <v>4</v>
      </c>
      <c r="N31" s="70">
        <v>4</v>
      </c>
      <c r="O31" s="92">
        <v>3</v>
      </c>
      <c r="P31" s="70">
        <v>4</v>
      </c>
      <c r="Q31" s="71">
        <v>4</v>
      </c>
      <c r="R31" s="68">
        <v>4</v>
      </c>
      <c r="S31" s="69">
        <v>4</v>
      </c>
      <c r="T31" s="69">
        <v>4</v>
      </c>
      <c r="U31" s="101">
        <v>5</v>
      </c>
      <c r="V31" s="41"/>
    </row>
    <row r="32" spans="1:22" x14ac:dyDescent="0.2">
      <c r="B32" s="41" t="s">
        <v>28</v>
      </c>
      <c r="C32" s="75">
        <v>4483</v>
      </c>
      <c r="D32" s="42">
        <v>5.7847999999999997</v>
      </c>
      <c r="E32" s="73">
        <v>2681.0952380952381</v>
      </c>
      <c r="F32" s="42">
        <v>5.1727999999999996</v>
      </c>
      <c r="G32" s="73">
        <v>120</v>
      </c>
      <c r="H32" s="43">
        <v>3.7189999999999999</v>
      </c>
      <c r="I32" s="88">
        <v>5</v>
      </c>
      <c r="J32" s="93">
        <v>4.8921999999999999</v>
      </c>
      <c r="K32" s="141">
        <v>5</v>
      </c>
      <c r="L32" s="111">
        <v>5</v>
      </c>
      <c r="M32" s="123">
        <v>4</v>
      </c>
      <c r="N32" s="70">
        <v>4</v>
      </c>
      <c r="O32" s="92">
        <v>4</v>
      </c>
      <c r="P32" s="70">
        <v>4</v>
      </c>
      <c r="Q32" s="71">
        <v>4</v>
      </c>
      <c r="R32" s="68">
        <v>4</v>
      </c>
      <c r="S32" s="69">
        <v>4</v>
      </c>
      <c r="T32" s="69">
        <v>4</v>
      </c>
      <c r="U32" s="101">
        <v>4</v>
      </c>
      <c r="V32" s="41"/>
    </row>
    <row r="33" spans="1:22" x14ac:dyDescent="0.2">
      <c r="A33" s="25"/>
      <c r="B33" s="41" t="s">
        <v>29</v>
      </c>
      <c r="C33" s="75">
        <v>1660</v>
      </c>
      <c r="D33" s="42">
        <v>4.4806999999999997</v>
      </c>
      <c r="E33" s="73">
        <v>4758.5714285714284</v>
      </c>
      <c r="F33" s="42">
        <v>6.4710000000000001</v>
      </c>
      <c r="G33" s="73">
        <v>105.66666666666667</v>
      </c>
      <c r="H33" s="43">
        <v>3.3462999999999998</v>
      </c>
      <c r="I33" s="88">
        <v>5</v>
      </c>
      <c r="J33" s="93">
        <v>4.7659999999999991</v>
      </c>
      <c r="K33" s="141">
        <v>5</v>
      </c>
      <c r="L33" s="111">
        <v>5</v>
      </c>
      <c r="M33" s="123">
        <v>5</v>
      </c>
      <c r="N33" s="70">
        <v>5</v>
      </c>
      <c r="O33" s="92">
        <v>4</v>
      </c>
      <c r="P33" s="70">
        <v>4</v>
      </c>
      <c r="Q33" s="71">
        <v>4</v>
      </c>
      <c r="R33" s="68">
        <v>4</v>
      </c>
      <c r="S33" s="69">
        <v>4</v>
      </c>
      <c r="T33" s="69">
        <v>4</v>
      </c>
      <c r="U33" s="101">
        <v>4</v>
      </c>
      <c r="V33" s="41"/>
    </row>
    <row r="34" spans="1:22" x14ac:dyDescent="0.2">
      <c r="A34" s="25"/>
      <c r="B34" s="41" t="s">
        <v>30</v>
      </c>
      <c r="C34" s="75">
        <v>5267</v>
      </c>
      <c r="D34" s="42">
        <v>5.9964000000000004</v>
      </c>
      <c r="E34" s="73">
        <v>2907.0952380952381</v>
      </c>
      <c r="F34" s="42">
        <v>5.3559000000000001</v>
      </c>
      <c r="G34" s="73">
        <v>149.33333333333334</v>
      </c>
      <c r="H34" s="43">
        <v>4.3597999999999999</v>
      </c>
      <c r="I34" s="88">
        <v>5</v>
      </c>
      <c r="J34" s="93">
        <v>5.2373666666666665</v>
      </c>
      <c r="K34" s="141">
        <v>5</v>
      </c>
      <c r="L34" s="111">
        <v>5</v>
      </c>
      <c r="M34" s="123">
        <v>5</v>
      </c>
      <c r="N34" s="70">
        <v>5</v>
      </c>
      <c r="O34" s="92">
        <v>5</v>
      </c>
      <c r="P34" s="70">
        <v>5</v>
      </c>
      <c r="Q34" s="71">
        <v>5</v>
      </c>
      <c r="R34" s="68">
        <v>5</v>
      </c>
      <c r="S34" s="69">
        <v>5</v>
      </c>
      <c r="T34" s="69">
        <v>5</v>
      </c>
      <c r="U34" s="101">
        <v>5</v>
      </c>
      <c r="V34" s="41"/>
    </row>
    <row r="35" spans="1:22" x14ac:dyDescent="0.2">
      <c r="A35" s="25"/>
      <c r="B35" s="41" t="s">
        <v>31</v>
      </c>
      <c r="C35" s="75">
        <v>4081</v>
      </c>
      <c r="D35" s="42">
        <v>5.6615000000000002</v>
      </c>
      <c r="E35" s="73">
        <v>2443.7142857142858</v>
      </c>
      <c r="F35" s="42">
        <v>4.9630000000000001</v>
      </c>
      <c r="G35" s="73">
        <v>144</v>
      </c>
      <c r="H35" s="43">
        <v>4.2531999999999996</v>
      </c>
      <c r="I35" s="88">
        <v>5</v>
      </c>
      <c r="J35" s="93">
        <v>4.9592333333333336</v>
      </c>
      <c r="K35" s="141">
        <v>5</v>
      </c>
      <c r="L35" s="111">
        <v>5</v>
      </c>
      <c r="M35" s="123">
        <v>5</v>
      </c>
      <c r="N35" s="70">
        <v>5</v>
      </c>
      <c r="O35" s="92">
        <v>5</v>
      </c>
      <c r="P35" s="70">
        <v>5</v>
      </c>
      <c r="Q35" s="71">
        <v>5</v>
      </c>
      <c r="R35" s="68">
        <v>5</v>
      </c>
      <c r="S35" s="69">
        <v>5</v>
      </c>
      <c r="T35" s="69">
        <v>5</v>
      </c>
      <c r="U35" s="101">
        <v>5</v>
      </c>
      <c r="V35" s="41"/>
    </row>
    <row r="36" spans="1:22" x14ac:dyDescent="0.2">
      <c r="A36" s="25"/>
      <c r="B36" s="41" t="s">
        <v>32</v>
      </c>
      <c r="C36" s="75">
        <v>3208</v>
      </c>
      <c r="D36" s="42">
        <v>5.3456000000000001</v>
      </c>
      <c r="E36" s="73">
        <v>2729.8095238095234</v>
      </c>
      <c r="F36" s="42">
        <v>5.2134999999999998</v>
      </c>
      <c r="G36" s="73">
        <v>196</v>
      </c>
      <c r="H36" s="43">
        <v>5.1566000000000001</v>
      </c>
      <c r="I36" s="88">
        <v>5</v>
      </c>
      <c r="J36" s="93">
        <v>5.2385666666666673</v>
      </c>
      <c r="K36" s="141">
        <v>5</v>
      </c>
      <c r="L36" s="111">
        <v>5</v>
      </c>
      <c r="M36" s="123">
        <v>5</v>
      </c>
      <c r="N36" s="70">
        <v>5</v>
      </c>
      <c r="O36" s="92">
        <v>5</v>
      </c>
      <c r="P36" s="70">
        <v>5</v>
      </c>
      <c r="Q36" s="71">
        <v>5</v>
      </c>
      <c r="R36" s="68">
        <v>5</v>
      </c>
      <c r="S36" s="69">
        <v>5</v>
      </c>
      <c r="T36" s="69">
        <v>5</v>
      </c>
      <c r="U36" s="101">
        <v>5</v>
      </c>
      <c r="V36" s="41"/>
    </row>
    <row r="37" spans="1:22" x14ac:dyDescent="0.2">
      <c r="A37" s="25"/>
      <c r="B37" s="41" t="s">
        <v>33</v>
      </c>
      <c r="C37" s="75">
        <v>78064</v>
      </c>
      <c r="D37" s="42">
        <v>9.5353999999999992</v>
      </c>
      <c r="E37" s="73">
        <v>644.47619047619048</v>
      </c>
      <c r="F37" s="42">
        <v>1.9470000000000001</v>
      </c>
      <c r="G37" s="73">
        <v>163</v>
      </c>
      <c r="H37" s="43">
        <v>4.6163999999999996</v>
      </c>
      <c r="I37" s="88">
        <v>5</v>
      </c>
      <c r="J37" s="93">
        <v>5.3662666666666654</v>
      </c>
      <c r="K37" s="141">
        <v>5</v>
      </c>
      <c r="L37" s="111">
        <v>5</v>
      </c>
      <c r="M37" s="123">
        <v>5</v>
      </c>
      <c r="N37" s="70">
        <v>5</v>
      </c>
      <c r="O37" s="92">
        <v>5</v>
      </c>
      <c r="P37" s="70">
        <v>5</v>
      </c>
      <c r="Q37" s="71">
        <v>5</v>
      </c>
      <c r="R37" s="68">
        <v>5</v>
      </c>
      <c r="S37" s="69">
        <v>5</v>
      </c>
      <c r="T37" s="69">
        <v>5</v>
      </c>
      <c r="U37" s="101">
        <v>5</v>
      </c>
      <c r="V37" s="41"/>
    </row>
    <row r="38" spans="1:22" x14ac:dyDescent="0.2">
      <c r="A38" s="25"/>
      <c r="B38" s="41" t="s">
        <v>34</v>
      </c>
      <c r="C38" s="75">
        <v>3369</v>
      </c>
      <c r="D38" s="42">
        <v>5.4097999999999997</v>
      </c>
      <c r="E38" s="73">
        <v>4783.666666666667</v>
      </c>
      <c r="F38" s="42">
        <v>6.4828999999999999</v>
      </c>
      <c r="G38" s="73">
        <v>155</v>
      </c>
      <c r="H38" s="43">
        <v>4.4688999999999997</v>
      </c>
      <c r="I38" s="88">
        <v>5</v>
      </c>
      <c r="J38" s="93">
        <v>5.4538666666666664</v>
      </c>
      <c r="K38" s="141">
        <v>5</v>
      </c>
      <c r="L38" s="111">
        <v>5</v>
      </c>
      <c r="M38" s="123">
        <v>5</v>
      </c>
      <c r="N38" s="70">
        <v>5</v>
      </c>
      <c r="O38" s="92">
        <v>5</v>
      </c>
      <c r="P38" s="70">
        <v>5</v>
      </c>
      <c r="Q38" s="71">
        <v>5</v>
      </c>
      <c r="R38" s="68">
        <v>5</v>
      </c>
      <c r="S38" s="69">
        <v>5</v>
      </c>
      <c r="T38" s="69">
        <v>5</v>
      </c>
      <c r="U38" s="101">
        <v>5</v>
      </c>
      <c r="V38" s="41"/>
    </row>
    <row r="39" spans="1:22" x14ac:dyDescent="0.2">
      <c r="A39" s="25"/>
      <c r="B39" s="132" t="s">
        <v>35</v>
      </c>
      <c r="C39" s="133">
        <v>15784</v>
      </c>
      <c r="D39" s="134">
        <v>7.4371</v>
      </c>
      <c r="E39" s="135">
        <v>1801.7142857142856</v>
      </c>
      <c r="F39" s="134">
        <v>4.2732999999999999</v>
      </c>
      <c r="G39" s="135">
        <v>199.66666666666666</v>
      </c>
      <c r="H39" s="136">
        <v>5.2108999999999996</v>
      </c>
      <c r="I39" s="137">
        <v>6</v>
      </c>
      <c r="J39" s="138">
        <v>5.6404333333333332</v>
      </c>
      <c r="K39" s="141">
        <v>5</v>
      </c>
      <c r="L39" s="111">
        <v>5</v>
      </c>
      <c r="M39" s="123">
        <v>5</v>
      </c>
      <c r="N39" s="70">
        <v>5</v>
      </c>
      <c r="O39" s="92">
        <v>5</v>
      </c>
      <c r="P39" s="70">
        <v>5</v>
      </c>
      <c r="Q39" s="71">
        <v>5</v>
      </c>
      <c r="R39" s="68">
        <v>5</v>
      </c>
      <c r="S39" s="69">
        <v>6</v>
      </c>
      <c r="T39" s="69">
        <v>6</v>
      </c>
      <c r="U39" s="101">
        <v>6</v>
      </c>
      <c r="V39" s="41"/>
    </row>
    <row r="40" spans="1:22" x14ac:dyDescent="0.2">
      <c r="A40" s="25"/>
      <c r="B40" s="132" t="s">
        <v>36</v>
      </c>
      <c r="C40" s="133">
        <v>5533</v>
      </c>
      <c r="D40" s="134">
        <v>6.0610999999999997</v>
      </c>
      <c r="E40" s="135">
        <v>4790.4761904761899</v>
      </c>
      <c r="F40" s="134">
        <v>6.4861000000000004</v>
      </c>
      <c r="G40" s="135">
        <v>156</v>
      </c>
      <c r="H40" s="136">
        <v>4.4878</v>
      </c>
      <c r="I40" s="137">
        <v>6</v>
      </c>
      <c r="J40" s="138">
        <v>5.6783333333333337</v>
      </c>
      <c r="K40" s="141">
        <v>5</v>
      </c>
      <c r="L40" s="111">
        <v>6</v>
      </c>
      <c r="M40" s="123">
        <v>5</v>
      </c>
      <c r="N40" s="70">
        <v>5</v>
      </c>
      <c r="O40" s="92">
        <v>5</v>
      </c>
      <c r="P40" s="70">
        <v>5</v>
      </c>
      <c r="Q40" s="71">
        <v>5</v>
      </c>
      <c r="R40" s="68">
        <v>5</v>
      </c>
      <c r="S40" s="69">
        <v>5</v>
      </c>
      <c r="T40" s="69">
        <v>5</v>
      </c>
      <c r="U40" s="101">
        <v>5</v>
      </c>
      <c r="V40" s="41"/>
    </row>
    <row r="41" spans="1:22" x14ac:dyDescent="0.2">
      <c r="A41" s="25"/>
      <c r="B41" s="41" t="s">
        <v>37</v>
      </c>
      <c r="C41" s="75">
        <v>4139</v>
      </c>
      <c r="D41" s="42">
        <v>5.68</v>
      </c>
      <c r="E41" s="73">
        <v>6911.9047619047606</v>
      </c>
      <c r="F41" s="42">
        <v>7.3156999999999996</v>
      </c>
      <c r="G41" s="73">
        <v>217</v>
      </c>
      <c r="H41" s="43">
        <v>5.4547999999999996</v>
      </c>
      <c r="I41" s="88">
        <v>6</v>
      </c>
      <c r="J41" s="93">
        <v>6.1501666666666663</v>
      </c>
      <c r="K41" s="141">
        <v>6</v>
      </c>
      <c r="L41" s="111">
        <v>6</v>
      </c>
      <c r="M41" s="123">
        <v>5</v>
      </c>
      <c r="N41" s="70">
        <v>5</v>
      </c>
      <c r="O41" s="92">
        <v>5</v>
      </c>
      <c r="P41" s="70">
        <v>5</v>
      </c>
      <c r="Q41" s="71">
        <v>5</v>
      </c>
      <c r="R41" s="68">
        <v>5</v>
      </c>
      <c r="S41" s="69">
        <v>5</v>
      </c>
      <c r="T41" s="69">
        <v>5</v>
      </c>
      <c r="U41" s="101">
        <v>5</v>
      </c>
      <c r="V41" s="41"/>
    </row>
    <row r="42" spans="1:22" x14ac:dyDescent="0.2">
      <c r="A42" s="25"/>
      <c r="B42" s="41" t="s">
        <v>38</v>
      </c>
      <c r="C42" s="75">
        <v>23459</v>
      </c>
      <c r="D42" s="42">
        <v>7.9572000000000003</v>
      </c>
      <c r="E42" s="73">
        <v>2657.6666666666665</v>
      </c>
      <c r="F42" s="42">
        <v>5.1528999999999998</v>
      </c>
      <c r="G42" s="73">
        <v>153</v>
      </c>
      <c r="H42" s="43">
        <v>4.4309000000000003</v>
      </c>
      <c r="I42" s="88">
        <v>6</v>
      </c>
      <c r="J42" s="93">
        <v>5.8470000000000004</v>
      </c>
      <c r="K42" s="141">
        <v>6</v>
      </c>
      <c r="L42" s="111">
        <v>6</v>
      </c>
      <c r="M42" s="123">
        <v>5</v>
      </c>
      <c r="N42" s="70">
        <v>5</v>
      </c>
      <c r="O42" s="92">
        <v>5</v>
      </c>
      <c r="P42" s="70">
        <v>5</v>
      </c>
      <c r="Q42" s="71">
        <v>5</v>
      </c>
      <c r="R42" s="68">
        <v>5</v>
      </c>
      <c r="S42" s="69">
        <v>5</v>
      </c>
      <c r="T42" s="69">
        <v>5</v>
      </c>
      <c r="U42" s="101">
        <v>5</v>
      </c>
      <c r="V42" s="41"/>
    </row>
    <row r="43" spans="1:22" x14ac:dyDescent="0.2">
      <c r="A43" s="25"/>
      <c r="B43" s="41" t="s">
        <v>39</v>
      </c>
      <c r="C43" s="75">
        <v>18347</v>
      </c>
      <c r="D43" s="42">
        <v>7.6345999999999998</v>
      </c>
      <c r="E43" s="73">
        <v>3057.6666666666665</v>
      </c>
      <c r="F43" s="42">
        <v>5.4702000000000002</v>
      </c>
      <c r="G43" s="73">
        <v>198</v>
      </c>
      <c r="H43" s="43">
        <v>5.1863000000000001</v>
      </c>
      <c r="I43" s="88">
        <v>6</v>
      </c>
      <c r="J43" s="93">
        <v>6.0970333333333331</v>
      </c>
      <c r="K43" s="141">
        <v>6</v>
      </c>
      <c r="L43" s="111">
        <v>6</v>
      </c>
      <c r="M43" s="123">
        <v>6</v>
      </c>
      <c r="N43" s="70">
        <v>6</v>
      </c>
      <c r="O43" s="92">
        <v>6</v>
      </c>
      <c r="P43" s="70">
        <v>5</v>
      </c>
      <c r="Q43" s="71">
        <v>6</v>
      </c>
      <c r="R43" s="68">
        <v>6</v>
      </c>
      <c r="S43" s="69">
        <v>6</v>
      </c>
      <c r="T43" s="69">
        <v>6</v>
      </c>
      <c r="U43" s="101">
        <v>6</v>
      </c>
      <c r="V43" s="41"/>
    </row>
    <row r="44" spans="1:22" x14ac:dyDescent="0.2">
      <c r="A44" s="25"/>
      <c r="B44" s="41" t="s">
        <v>40</v>
      </c>
      <c r="C44" s="75">
        <v>7470</v>
      </c>
      <c r="D44" s="42">
        <v>6.4550999999999998</v>
      </c>
      <c r="E44" s="73">
        <v>3942.9523809523812</v>
      </c>
      <c r="F44" s="42">
        <v>6.0456000000000003</v>
      </c>
      <c r="G44" s="73">
        <v>215</v>
      </c>
      <c r="H44" s="43">
        <v>5.4276999999999997</v>
      </c>
      <c r="I44" s="88">
        <v>6</v>
      </c>
      <c r="J44" s="93">
        <v>5.9761333333333333</v>
      </c>
      <c r="K44" s="141">
        <v>6</v>
      </c>
      <c r="L44" s="111">
        <v>6</v>
      </c>
      <c r="M44" s="123">
        <v>6</v>
      </c>
      <c r="N44" s="70">
        <v>6</v>
      </c>
      <c r="O44" s="92">
        <v>6</v>
      </c>
      <c r="P44" s="70">
        <v>6</v>
      </c>
      <c r="Q44" s="71">
        <v>6</v>
      </c>
      <c r="R44" s="68">
        <v>6</v>
      </c>
      <c r="S44" s="69">
        <v>6</v>
      </c>
      <c r="T44" s="69">
        <v>6</v>
      </c>
      <c r="U44" s="101">
        <v>6</v>
      </c>
      <c r="V44" s="41"/>
    </row>
    <row r="45" spans="1:22" ht="15.6" customHeight="1" x14ac:dyDescent="0.2">
      <c r="A45" s="25"/>
      <c r="B45" s="41" t="s">
        <v>41</v>
      </c>
      <c r="C45" s="75">
        <v>9912</v>
      </c>
      <c r="D45" s="42">
        <v>6.8263999999999996</v>
      </c>
      <c r="E45" s="73">
        <v>4294.333333333333</v>
      </c>
      <c r="F45" s="42">
        <v>6.2386999999999997</v>
      </c>
      <c r="G45" s="73">
        <v>249</v>
      </c>
      <c r="H45" s="43">
        <v>5.8578999999999999</v>
      </c>
      <c r="I45" s="88">
        <v>6</v>
      </c>
      <c r="J45" s="93">
        <v>6.3076666666666661</v>
      </c>
      <c r="K45" s="141">
        <v>6</v>
      </c>
      <c r="L45" s="111">
        <v>6</v>
      </c>
      <c r="M45" s="123">
        <v>6</v>
      </c>
      <c r="N45" s="70">
        <v>6</v>
      </c>
      <c r="O45" s="92">
        <v>6</v>
      </c>
      <c r="P45" s="70">
        <v>6</v>
      </c>
      <c r="Q45" s="71">
        <v>6</v>
      </c>
      <c r="R45" s="68">
        <v>6</v>
      </c>
      <c r="S45" s="69">
        <v>6</v>
      </c>
      <c r="T45" s="69">
        <v>6</v>
      </c>
      <c r="U45" s="101">
        <v>6</v>
      </c>
      <c r="V45" s="41"/>
    </row>
    <row r="46" spans="1:22" x14ac:dyDescent="0.2">
      <c r="A46" s="25"/>
      <c r="B46" s="41" t="s">
        <v>42</v>
      </c>
      <c r="C46" s="75">
        <v>4665</v>
      </c>
      <c r="D46" s="42">
        <v>5.8371000000000004</v>
      </c>
      <c r="E46" s="73">
        <v>5930.5238095238092</v>
      </c>
      <c r="F46" s="42">
        <v>6.9691999999999998</v>
      </c>
      <c r="G46" s="73">
        <v>283</v>
      </c>
      <c r="H46" s="43">
        <v>6.2328999999999999</v>
      </c>
      <c r="I46" s="88">
        <v>6</v>
      </c>
      <c r="J46" s="93">
        <v>6.3464</v>
      </c>
      <c r="K46" s="141">
        <v>6</v>
      </c>
      <c r="L46" s="111">
        <v>6</v>
      </c>
      <c r="M46" s="123">
        <v>6</v>
      </c>
      <c r="N46" s="70">
        <v>6</v>
      </c>
      <c r="O46" s="92">
        <v>6</v>
      </c>
      <c r="P46" s="70">
        <v>6</v>
      </c>
      <c r="Q46" s="71">
        <v>6</v>
      </c>
      <c r="R46" s="68">
        <v>6</v>
      </c>
      <c r="S46" s="69">
        <v>6</v>
      </c>
      <c r="T46" s="69">
        <v>6</v>
      </c>
      <c r="U46" s="101">
        <v>6</v>
      </c>
      <c r="V46" s="41"/>
    </row>
    <row r="47" spans="1:22" ht="13.5" customHeight="1" x14ac:dyDescent="0.2">
      <c r="A47" s="25"/>
      <c r="B47" s="41" t="s">
        <v>43</v>
      </c>
      <c r="C47" s="75">
        <v>3992</v>
      </c>
      <c r="D47" s="42">
        <v>5.6326000000000001</v>
      </c>
      <c r="E47" s="73">
        <v>10394.095238095239</v>
      </c>
      <c r="F47" s="42">
        <v>8.2388999999999992</v>
      </c>
      <c r="G47" s="73">
        <v>202</v>
      </c>
      <c r="H47" s="43">
        <v>5.2449000000000003</v>
      </c>
      <c r="I47" s="88">
        <v>6</v>
      </c>
      <c r="J47" s="93">
        <v>6.3721333333333332</v>
      </c>
      <c r="K47" s="141">
        <v>6</v>
      </c>
      <c r="L47" s="111">
        <v>6</v>
      </c>
      <c r="M47" s="123">
        <v>6</v>
      </c>
      <c r="N47" s="70">
        <v>6</v>
      </c>
      <c r="O47" s="92">
        <v>6</v>
      </c>
      <c r="P47" s="70">
        <v>6</v>
      </c>
      <c r="Q47" s="71">
        <v>6</v>
      </c>
      <c r="R47" s="68">
        <v>6</v>
      </c>
      <c r="S47" s="69">
        <v>6</v>
      </c>
      <c r="T47" s="69">
        <v>6</v>
      </c>
      <c r="U47" s="101">
        <v>6</v>
      </c>
      <c r="V47" s="41"/>
    </row>
    <row r="48" spans="1:22" x14ac:dyDescent="0.2">
      <c r="A48" s="25"/>
      <c r="B48" s="132" t="s">
        <v>44</v>
      </c>
      <c r="C48" s="133">
        <v>4029</v>
      </c>
      <c r="D48" s="134">
        <v>5.6447000000000003</v>
      </c>
      <c r="E48" s="135">
        <v>8241.4761904761908</v>
      </c>
      <c r="F48" s="134">
        <v>7.7138</v>
      </c>
      <c r="G48" s="135">
        <v>316</v>
      </c>
      <c r="H48" s="136">
        <v>6.5560999999999998</v>
      </c>
      <c r="I48" s="137">
        <v>7</v>
      </c>
      <c r="J48" s="138">
        <v>6.6382000000000003</v>
      </c>
      <c r="K48" s="141">
        <v>6</v>
      </c>
      <c r="L48" s="111">
        <v>6</v>
      </c>
      <c r="M48" s="123">
        <v>6</v>
      </c>
      <c r="N48" s="70">
        <v>6</v>
      </c>
      <c r="O48" s="92">
        <v>6</v>
      </c>
      <c r="P48" s="70">
        <v>6</v>
      </c>
      <c r="Q48" s="71">
        <v>6</v>
      </c>
      <c r="R48" s="68">
        <v>6</v>
      </c>
      <c r="S48" s="69">
        <v>6</v>
      </c>
      <c r="T48" s="69">
        <v>6</v>
      </c>
      <c r="U48" s="101">
        <v>6</v>
      </c>
      <c r="V48" s="41"/>
    </row>
    <row r="49" spans="1:22" x14ac:dyDescent="0.2">
      <c r="A49" s="25"/>
      <c r="B49" s="132" t="s">
        <v>45</v>
      </c>
      <c r="C49" s="133">
        <v>13852</v>
      </c>
      <c r="D49" s="134">
        <v>7.2656999999999998</v>
      </c>
      <c r="E49" s="135">
        <v>5326.0952380952376</v>
      </c>
      <c r="F49" s="134">
        <v>6.726</v>
      </c>
      <c r="G49" s="135">
        <v>247</v>
      </c>
      <c r="H49" s="136">
        <v>5.8342000000000001</v>
      </c>
      <c r="I49" s="137">
        <v>7</v>
      </c>
      <c r="J49" s="138">
        <v>6.6086333333333336</v>
      </c>
      <c r="K49" s="141">
        <v>6</v>
      </c>
      <c r="L49" s="111">
        <v>6</v>
      </c>
      <c r="M49" s="123">
        <v>6</v>
      </c>
      <c r="N49" s="70">
        <v>6</v>
      </c>
      <c r="O49" s="92">
        <v>6</v>
      </c>
      <c r="P49" s="70">
        <v>6</v>
      </c>
      <c r="Q49" s="71">
        <v>6</v>
      </c>
      <c r="R49" s="68">
        <v>6</v>
      </c>
      <c r="S49" s="69">
        <v>6</v>
      </c>
      <c r="T49" s="69">
        <v>6</v>
      </c>
      <c r="U49" s="101">
        <v>6</v>
      </c>
      <c r="V49" s="41"/>
    </row>
    <row r="50" spans="1:22" x14ac:dyDescent="0.2">
      <c r="A50" s="25"/>
      <c r="B50" s="132" t="s">
        <v>46</v>
      </c>
      <c r="C50" s="133">
        <v>12073</v>
      </c>
      <c r="D50" s="134">
        <v>7.0853000000000002</v>
      </c>
      <c r="E50" s="135">
        <v>5403.0476190476193</v>
      </c>
      <c r="F50" s="134">
        <v>6.7584</v>
      </c>
      <c r="G50" s="135">
        <v>270</v>
      </c>
      <c r="H50" s="136">
        <v>6.0951000000000004</v>
      </c>
      <c r="I50" s="137">
        <v>7</v>
      </c>
      <c r="J50" s="138">
        <v>6.6462666666666665</v>
      </c>
      <c r="K50" s="141">
        <v>6</v>
      </c>
      <c r="L50" s="111">
        <v>6</v>
      </c>
      <c r="M50" s="123">
        <v>6</v>
      </c>
      <c r="N50" s="70">
        <v>6</v>
      </c>
      <c r="O50" s="92">
        <v>6</v>
      </c>
      <c r="P50" s="70">
        <v>6</v>
      </c>
      <c r="Q50" s="71">
        <v>6</v>
      </c>
      <c r="R50" s="68">
        <v>6</v>
      </c>
      <c r="S50" s="69">
        <v>6</v>
      </c>
      <c r="T50" s="69">
        <v>6</v>
      </c>
      <c r="U50" s="101">
        <v>6</v>
      </c>
      <c r="V50" s="41"/>
    </row>
    <row r="51" spans="1:22" x14ac:dyDescent="0.2">
      <c r="A51" s="25"/>
      <c r="B51" s="41" t="s">
        <v>47</v>
      </c>
      <c r="C51" s="75">
        <v>37093</v>
      </c>
      <c r="D51" s="42">
        <v>8.5587</v>
      </c>
      <c r="E51" s="73">
        <v>4772.9047619047624</v>
      </c>
      <c r="F51" s="42">
        <v>6.4778000000000002</v>
      </c>
      <c r="G51" s="73">
        <v>241</v>
      </c>
      <c r="H51" s="43">
        <v>5.7622</v>
      </c>
      <c r="I51" s="88">
        <v>7</v>
      </c>
      <c r="J51" s="93">
        <v>6.9329000000000001</v>
      </c>
      <c r="K51" s="141">
        <v>7</v>
      </c>
      <c r="L51" s="111">
        <v>7</v>
      </c>
      <c r="M51" s="123">
        <v>6</v>
      </c>
      <c r="N51" s="70">
        <v>6</v>
      </c>
      <c r="O51" s="92">
        <v>6</v>
      </c>
      <c r="P51" s="70">
        <v>6</v>
      </c>
      <c r="Q51" s="71">
        <v>6</v>
      </c>
      <c r="R51" s="68">
        <v>6</v>
      </c>
      <c r="S51" s="69">
        <v>6</v>
      </c>
      <c r="T51" s="69">
        <v>6</v>
      </c>
      <c r="U51" s="101">
        <v>7</v>
      </c>
      <c r="V51" s="41"/>
    </row>
    <row r="52" spans="1:22" x14ac:dyDescent="0.2">
      <c r="A52" s="25"/>
      <c r="B52" s="41" t="s">
        <v>48</v>
      </c>
      <c r="C52" s="75">
        <v>14271</v>
      </c>
      <c r="D52" s="42">
        <v>7.3048000000000002</v>
      </c>
      <c r="E52" s="73">
        <v>5576.6190476190468</v>
      </c>
      <c r="F52" s="42">
        <v>6.83</v>
      </c>
      <c r="G52" s="73">
        <v>248</v>
      </c>
      <c r="H52" s="43">
        <v>5.8460999999999999</v>
      </c>
      <c r="I52" s="88">
        <v>7</v>
      </c>
      <c r="J52" s="93">
        <v>6.6602999999999994</v>
      </c>
      <c r="K52" s="141">
        <v>7</v>
      </c>
      <c r="L52" s="111">
        <v>7</v>
      </c>
      <c r="M52" s="123">
        <v>6</v>
      </c>
      <c r="N52" s="70">
        <v>6</v>
      </c>
      <c r="O52" s="92">
        <v>6</v>
      </c>
      <c r="P52" s="70">
        <v>6</v>
      </c>
      <c r="Q52" s="71">
        <v>6</v>
      </c>
      <c r="R52" s="68">
        <v>7</v>
      </c>
      <c r="S52" s="69">
        <v>7</v>
      </c>
      <c r="T52" s="69">
        <v>7</v>
      </c>
      <c r="U52" s="101">
        <v>7</v>
      </c>
      <c r="V52" s="41"/>
    </row>
    <row r="53" spans="1:22" x14ac:dyDescent="0.2">
      <c r="A53" s="25"/>
      <c r="B53" s="41" t="s">
        <v>49</v>
      </c>
      <c r="C53" s="75">
        <v>7378</v>
      </c>
      <c r="D53" s="42">
        <v>6.4387999999999996</v>
      </c>
      <c r="E53" s="73">
        <v>10718.952380952382</v>
      </c>
      <c r="F53" s="42">
        <v>8.3085000000000004</v>
      </c>
      <c r="G53" s="73">
        <v>344</v>
      </c>
      <c r="H53" s="43">
        <v>6.8048000000000002</v>
      </c>
      <c r="I53" s="88">
        <v>7</v>
      </c>
      <c r="J53" s="93">
        <v>7.1840333333333328</v>
      </c>
      <c r="K53" s="141">
        <v>7</v>
      </c>
      <c r="L53" s="111">
        <v>7</v>
      </c>
      <c r="M53" s="123">
        <v>7</v>
      </c>
      <c r="N53" s="70">
        <v>7</v>
      </c>
      <c r="O53" s="92">
        <v>7</v>
      </c>
      <c r="P53" s="70">
        <v>6</v>
      </c>
      <c r="Q53" s="71">
        <v>6</v>
      </c>
      <c r="R53" s="68">
        <v>6</v>
      </c>
      <c r="S53" s="69">
        <v>6</v>
      </c>
      <c r="T53" s="69">
        <v>6</v>
      </c>
      <c r="U53" s="101">
        <v>6</v>
      </c>
      <c r="V53" s="41"/>
    </row>
    <row r="54" spans="1:22" x14ac:dyDescent="0.2">
      <c r="A54" s="25"/>
      <c r="B54" s="41" t="s">
        <v>50</v>
      </c>
      <c r="C54" s="75">
        <v>2188</v>
      </c>
      <c r="D54" s="42">
        <v>4.8432000000000004</v>
      </c>
      <c r="E54" s="73">
        <v>10627.714285714284</v>
      </c>
      <c r="F54" s="42">
        <v>8.2891999999999992</v>
      </c>
      <c r="G54" s="73">
        <v>456</v>
      </c>
      <c r="H54" s="43">
        <v>7.6307</v>
      </c>
      <c r="I54" s="88">
        <v>7</v>
      </c>
      <c r="J54" s="93">
        <v>6.9210333333333338</v>
      </c>
      <c r="K54" s="141">
        <v>7</v>
      </c>
      <c r="L54" s="111">
        <v>7</v>
      </c>
      <c r="M54" s="123">
        <v>7</v>
      </c>
      <c r="N54" s="70">
        <v>7</v>
      </c>
      <c r="O54" s="92">
        <v>7</v>
      </c>
      <c r="P54" s="70">
        <v>7</v>
      </c>
      <c r="Q54" s="71">
        <v>6</v>
      </c>
      <c r="R54" s="68">
        <v>6</v>
      </c>
      <c r="S54" s="69">
        <v>6</v>
      </c>
      <c r="T54" s="69">
        <v>6</v>
      </c>
      <c r="U54" s="101">
        <v>6</v>
      </c>
      <c r="V54" s="41"/>
    </row>
    <row r="55" spans="1:22" x14ac:dyDescent="0.2">
      <c r="A55" s="25"/>
      <c r="B55" s="41" t="s">
        <v>51</v>
      </c>
      <c r="C55" s="75">
        <v>13393</v>
      </c>
      <c r="D55" s="42">
        <v>7.2214999999999998</v>
      </c>
      <c r="E55" s="73">
        <v>5564.2857142857138</v>
      </c>
      <c r="F55" s="42">
        <v>6.8250000000000002</v>
      </c>
      <c r="G55" s="73">
        <v>356</v>
      </c>
      <c r="H55" s="43">
        <v>6.9053000000000004</v>
      </c>
      <c r="I55" s="88">
        <v>7</v>
      </c>
      <c r="J55" s="93">
        <v>6.9839333333333329</v>
      </c>
      <c r="K55" s="141">
        <v>7</v>
      </c>
      <c r="L55" s="111">
        <v>7</v>
      </c>
      <c r="M55" s="123">
        <v>7</v>
      </c>
      <c r="N55" s="70">
        <v>7</v>
      </c>
      <c r="O55" s="92">
        <v>7</v>
      </c>
      <c r="P55" s="70">
        <v>7</v>
      </c>
      <c r="Q55" s="71">
        <v>6</v>
      </c>
      <c r="R55" s="68">
        <v>6</v>
      </c>
      <c r="S55" s="69">
        <v>6</v>
      </c>
      <c r="T55" s="69">
        <v>6</v>
      </c>
      <c r="U55" s="101">
        <v>7</v>
      </c>
      <c r="V55" s="41"/>
    </row>
    <row r="56" spans="1:22" x14ac:dyDescent="0.2">
      <c r="A56" s="25"/>
      <c r="B56" s="41" t="s">
        <v>52</v>
      </c>
      <c r="C56" s="75">
        <v>4742</v>
      </c>
      <c r="D56" s="42">
        <v>5.8586</v>
      </c>
      <c r="E56" s="73">
        <v>11508.380952380952</v>
      </c>
      <c r="F56" s="42">
        <v>8.4693000000000005</v>
      </c>
      <c r="G56" s="73">
        <v>378</v>
      </c>
      <c r="H56" s="43">
        <v>7.0810000000000004</v>
      </c>
      <c r="I56" s="88">
        <v>7</v>
      </c>
      <c r="J56" s="93">
        <v>7.1362999999999994</v>
      </c>
      <c r="K56" s="141">
        <v>7</v>
      </c>
      <c r="L56" s="111">
        <v>7</v>
      </c>
      <c r="M56" s="123">
        <v>7</v>
      </c>
      <c r="N56" s="70">
        <v>7</v>
      </c>
      <c r="O56" s="92">
        <v>7</v>
      </c>
      <c r="P56" s="70">
        <v>7</v>
      </c>
      <c r="Q56" s="71">
        <v>7</v>
      </c>
      <c r="R56" s="68">
        <v>7</v>
      </c>
      <c r="S56" s="69">
        <v>7</v>
      </c>
      <c r="T56" s="69">
        <v>7</v>
      </c>
      <c r="U56" s="101">
        <v>6</v>
      </c>
      <c r="V56" s="41"/>
    </row>
    <row r="57" spans="1:22" x14ac:dyDescent="0.2">
      <c r="A57" s="25"/>
      <c r="B57" s="41" t="s">
        <v>53</v>
      </c>
      <c r="C57" s="75">
        <v>36270</v>
      </c>
      <c r="D57" s="42">
        <v>8.5291999999999994</v>
      </c>
      <c r="E57" s="73">
        <v>5578.666666666667</v>
      </c>
      <c r="F57" s="42">
        <v>6.8308</v>
      </c>
      <c r="G57" s="73">
        <v>261</v>
      </c>
      <c r="H57" s="43">
        <v>5.9958</v>
      </c>
      <c r="I57" s="88">
        <v>7</v>
      </c>
      <c r="J57" s="93">
        <v>7.1185999999999998</v>
      </c>
      <c r="K57" s="141">
        <v>7</v>
      </c>
      <c r="L57" s="111">
        <v>7</v>
      </c>
      <c r="M57" s="123">
        <v>7</v>
      </c>
      <c r="N57" s="70">
        <v>7</v>
      </c>
      <c r="O57" s="92">
        <v>7</v>
      </c>
      <c r="P57" s="70">
        <v>7</v>
      </c>
      <c r="Q57" s="71">
        <v>7</v>
      </c>
      <c r="R57" s="68">
        <v>7</v>
      </c>
      <c r="S57" s="69">
        <v>7</v>
      </c>
      <c r="T57" s="69">
        <v>7</v>
      </c>
      <c r="U57" s="101">
        <v>7</v>
      </c>
      <c r="V57" s="41"/>
    </row>
    <row r="58" spans="1:22" x14ac:dyDescent="0.2">
      <c r="A58" s="25"/>
      <c r="B58" s="41" t="s">
        <v>54</v>
      </c>
      <c r="C58" s="75">
        <v>2618</v>
      </c>
      <c r="D58" s="42">
        <v>5.0788000000000002</v>
      </c>
      <c r="E58" s="73">
        <v>14831.142857142857</v>
      </c>
      <c r="F58" s="42">
        <v>9.0433000000000003</v>
      </c>
      <c r="G58" s="73">
        <v>460</v>
      </c>
      <c r="H58" s="43">
        <v>7.6562999999999999</v>
      </c>
      <c r="I58" s="88">
        <v>7</v>
      </c>
      <c r="J58" s="93">
        <v>7.2594666666666656</v>
      </c>
      <c r="K58" s="141">
        <v>7</v>
      </c>
      <c r="L58" s="111">
        <v>7</v>
      </c>
      <c r="M58" s="123">
        <v>7</v>
      </c>
      <c r="N58" s="70">
        <v>7</v>
      </c>
      <c r="O58" s="92">
        <v>7</v>
      </c>
      <c r="P58" s="70">
        <v>6</v>
      </c>
      <c r="Q58" s="71">
        <v>6</v>
      </c>
      <c r="R58" s="68">
        <v>6</v>
      </c>
      <c r="S58" s="69">
        <v>6</v>
      </c>
      <c r="T58" s="69">
        <v>6</v>
      </c>
      <c r="U58" s="101">
        <v>5</v>
      </c>
      <c r="V58" s="41"/>
    </row>
    <row r="59" spans="1:22" x14ac:dyDescent="0.2">
      <c r="A59" s="25"/>
      <c r="B59" s="41" t="s">
        <v>55</v>
      </c>
      <c r="C59" s="75">
        <v>14689</v>
      </c>
      <c r="D59" s="42">
        <v>7.3426999999999998</v>
      </c>
      <c r="E59" s="73">
        <v>7628.4285714285716</v>
      </c>
      <c r="F59" s="42">
        <v>7.5388999999999999</v>
      </c>
      <c r="G59" s="73">
        <v>356</v>
      </c>
      <c r="H59" s="43">
        <v>6.9053000000000004</v>
      </c>
      <c r="I59" s="88">
        <v>7</v>
      </c>
      <c r="J59" s="93">
        <v>7.2622999999999998</v>
      </c>
      <c r="K59" s="141">
        <v>7</v>
      </c>
      <c r="L59" s="111">
        <v>7</v>
      </c>
      <c r="M59" s="123">
        <v>7</v>
      </c>
      <c r="N59" s="70">
        <v>7</v>
      </c>
      <c r="O59" s="92">
        <v>7</v>
      </c>
      <c r="P59" s="70">
        <v>7</v>
      </c>
      <c r="Q59" s="71">
        <v>7</v>
      </c>
      <c r="R59" s="68">
        <v>7</v>
      </c>
      <c r="S59" s="69">
        <v>7</v>
      </c>
      <c r="T59" s="69">
        <v>7</v>
      </c>
      <c r="U59" s="101">
        <v>7</v>
      </c>
      <c r="V59" s="41"/>
    </row>
    <row r="60" spans="1:22" x14ac:dyDescent="0.2">
      <c r="A60" s="25"/>
      <c r="B60" s="41" t="s">
        <v>56</v>
      </c>
      <c r="C60" s="75">
        <v>13937</v>
      </c>
      <c r="D60" s="42">
        <v>7.2736999999999998</v>
      </c>
      <c r="E60" s="73">
        <v>12227.142857142855</v>
      </c>
      <c r="F60" s="42">
        <v>8.6064000000000007</v>
      </c>
      <c r="G60" s="73">
        <v>321</v>
      </c>
      <c r="H60" s="43">
        <v>6.6021000000000001</v>
      </c>
      <c r="I60" s="88">
        <v>7</v>
      </c>
      <c r="J60" s="93">
        <v>7.494066666666666</v>
      </c>
      <c r="K60" s="141">
        <v>7</v>
      </c>
      <c r="L60" s="111">
        <v>7</v>
      </c>
      <c r="M60" s="123">
        <v>7</v>
      </c>
      <c r="N60" s="70">
        <v>7</v>
      </c>
      <c r="O60" s="92">
        <v>7</v>
      </c>
      <c r="P60" s="70">
        <v>7</v>
      </c>
      <c r="Q60" s="71">
        <v>7</v>
      </c>
      <c r="R60" s="68">
        <v>7</v>
      </c>
      <c r="S60" s="69">
        <v>7</v>
      </c>
      <c r="T60" s="69">
        <v>7</v>
      </c>
      <c r="U60" s="101">
        <v>7</v>
      </c>
      <c r="V60" s="41"/>
    </row>
    <row r="61" spans="1:22" x14ac:dyDescent="0.2">
      <c r="A61" s="25"/>
      <c r="B61" s="41" t="s">
        <v>57</v>
      </c>
      <c r="C61" s="75">
        <v>26084</v>
      </c>
      <c r="D61" s="42">
        <v>8.0965000000000007</v>
      </c>
      <c r="E61" s="73">
        <v>7967.0476190476193</v>
      </c>
      <c r="F61" s="42">
        <v>7.6372</v>
      </c>
      <c r="G61" s="73">
        <v>338</v>
      </c>
      <c r="H61" s="43">
        <v>6.7533000000000003</v>
      </c>
      <c r="I61" s="88">
        <v>7</v>
      </c>
      <c r="J61" s="93">
        <v>7.4956666666666676</v>
      </c>
      <c r="K61" s="141">
        <v>7</v>
      </c>
      <c r="L61" s="111">
        <v>7</v>
      </c>
      <c r="M61" s="123">
        <v>7</v>
      </c>
      <c r="N61" s="70">
        <v>7</v>
      </c>
      <c r="O61" s="92">
        <v>7</v>
      </c>
      <c r="P61" s="70">
        <v>7</v>
      </c>
      <c r="Q61" s="71">
        <v>7</v>
      </c>
      <c r="R61" s="68">
        <v>7</v>
      </c>
      <c r="S61" s="69">
        <v>7</v>
      </c>
      <c r="T61" s="69">
        <v>7</v>
      </c>
      <c r="U61" s="101">
        <v>7</v>
      </c>
      <c r="V61" s="41"/>
    </row>
    <row r="62" spans="1:22" x14ac:dyDescent="0.2">
      <c r="A62" s="25"/>
      <c r="B62" s="41" t="s">
        <v>58</v>
      </c>
      <c r="C62" s="75">
        <v>32130</v>
      </c>
      <c r="D62" s="42">
        <v>8.3701000000000008</v>
      </c>
      <c r="E62" s="73">
        <v>6815.9523809523807</v>
      </c>
      <c r="F62" s="42">
        <v>7.2840999999999996</v>
      </c>
      <c r="G62" s="73">
        <v>222.33333333333334</v>
      </c>
      <c r="H62" s="43">
        <v>5.5259</v>
      </c>
      <c r="I62" s="88">
        <v>7</v>
      </c>
      <c r="J62" s="93">
        <v>7.0600333333333332</v>
      </c>
      <c r="K62" s="141">
        <v>7</v>
      </c>
      <c r="L62" s="111">
        <v>7</v>
      </c>
      <c r="M62" s="123">
        <v>7</v>
      </c>
      <c r="N62" s="70">
        <v>8</v>
      </c>
      <c r="O62" s="92">
        <v>8</v>
      </c>
      <c r="P62" s="70">
        <v>8</v>
      </c>
      <c r="Q62" s="71">
        <v>8</v>
      </c>
      <c r="R62" s="68">
        <v>7</v>
      </c>
      <c r="S62" s="69">
        <v>7</v>
      </c>
      <c r="T62" s="69">
        <v>7</v>
      </c>
      <c r="U62" s="101">
        <v>7</v>
      </c>
      <c r="V62" s="41"/>
    </row>
    <row r="63" spans="1:22" x14ac:dyDescent="0.2">
      <c r="A63" s="25"/>
      <c r="B63" s="132" t="s">
        <v>59</v>
      </c>
      <c r="C63" s="133">
        <v>52151</v>
      </c>
      <c r="D63" s="134">
        <v>9.0059000000000005</v>
      </c>
      <c r="E63" s="135">
        <v>7604.8571428571422</v>
      </c>
      <c r="F63" s="134">
        <v>7.5319000000000003</v>
      </c>
      <c r="G63" s="135">
        <v>286</v>
      </c>
      <c r="H63" s="136">
        <v>6.2637999999999998</v>
      </c>
      <c r="I63" s="137">
        <v>8</v>
      </c>
      <c r="J63" s="138">
        <v>7.6005333333333338</v>
      </c>
      <c r="K63" s="141">
        <v>7</v>
      </c>
      <c r="L63" s="111">
        <v>7</v>
      </c>
      <c r="M63" s="123">
        <v>7</v>
      </c>
      <c r="N63" s="70">
        <v>7</v>
      </c>
      <c r="O63" s="92">
        <v>7</v>
      </c>
      <c r="P63" s="70">
        <v>7</v>
      </c>
      <c r="Q63" s="71">
        <v>7</v>
      </c>
      <c r="R63" s="68">
        <v>7</v>
      </c>
      <c r="S63" s="69">
        <v>7</v>
      </c>
      <c r="T63" s="69">
        <v>7</v>
      </c>
      <c r="U63" s="101">
        <v>6</v>
      </c>
      <c r="V63" s="41"/>
    </row>
    <row r="64" spans="1:22" x14ac:dyDescent="0.2">
      <c r="A64" s="25"/>
      <c r="B64" s="132" t="s">
        <v>60</v>
      </c>
      <c r="C64" s="133">
        <v>19202</v>
      </c>
      <c r="D64" s="134">
        <v>7.6943999999999999</v>
      </c>
      <c r="E64" s="135">
        <v>7774.5238095238092</v>
      </c>
      <c r="F64" s="134">
        <v>7.5818000000000003</v>
      </c>
      <c r="G64" s="135">
        <v>423</v>
      </c>
      <c r="H64" s="136">
        <v>7.4105999999999996</v>
      </c>
      <c r="I64" s="137">
        <v>8</v>
      </c>
      <c r="J64" s="138">
        <v>7.562266666666666</v>
      </c>
      <c r="K64" s="141">
        <v>7</v>
      </c>
      <c r="L64" s="111">
        <v>7</v>
      </c>
      <c r="M64" s="123">
        <v>7</v>
      </c>
      <c r="N64" s="70">
        <v>7</v>
      </c>
      <c r="O64" s="92">
        <v>7</v>
      </c>
      <c r="P64" s="70">
        <v>8</v>
      </c>
      <c r="Q64" s="71">
        <v>8</v>
      </c>
      <c r="R64" s="68">
        <v>8</v>
      </c>
      <c r="S64" s="69">
        <v>8</v>
      </c>
      <c r="T64" s="69">
        <v>8</v>
      </c>
      <c r="U64" s="101">
        <v>8</v>
      </c>
      <c r="V64" s="41"/>
    </row>
    <row r="65" spans="1:22" x14ac:dyDescent="0.2">
      <c r="A65" s="25"/>
      <c r="B65" s="132" t="s">
        <v>61</v>
      </c>
      <c r="C65" s="133">
        <v>25560</v>
      </c>
      <c r="D65" s="134">
        <v>8.0698000000000008</v>
      </c>
      <c r="E65" s="135">
        <v>11638.333333333334</v>
      </c>
      <c r="F65" s="134">
        <v>8.4947999999999997</v>
      </c>
      <c r="G65" s="135">
        <v>319</v>
      </c>
      <c r="H65" s="136">
        <v>6.5837000000000003</v>
      </c>
      <c r="I65" s="137">
        <v>8</v>
      </c>
      <c r="J65" s="138">
        <v>7.7161</v>
      </c>
      <c r="K65" s="141">
        <v>7</v>
      </c>
      <c r="L65" s="111">
        <v>7</v>
      </c>
      <c r="M65" s="123">
        <v>7</v>
      </c>
      <c r="N65" s="70">
        <v>7</v>
      </c>
      <c r="O65" s="92">
        <v>7</v>
      </c>
      <c r="P65" s="70">
        <v>7</v>
      </c>
      <c r="Q65" s="71">
        <v>7</v>
      </c>
      <c r="R65" s="68">
        <v>7</v>
      </c>
      <c r="S65" s="69">
        <v>6</v>
      </c>
      <c r="T65" s="69">
        <v>6</v>
      </c>
      <c r="U65" s="101">
        <v>6</v>
      </c>
      <c r="V65" s="41"/>
    </row>
    <row r="66" spans="1:22" x14ac:dyDescent="0.2">
      <c r="A66" s="25"/>
      <c r="B66" s="41" t="s">
        <v>62</v>
      </c>
      <c r="C66" s="75">
        <v>39231</v>
      </c>
      <c r="D66" s="42">
        <v>8.6321999999999992</v>
      </c>
      <c r="E66" s="73">
        <v>9587.2380952380954</v>
      </c>
      <c r="F66" s="42">
        <v>8.0561000000000007</v>
      </c>
      <c r="G66" s="73">
        <v>310</v>
      </c>
      <c r="H66" s="43">
        <v>6.4999000000000002</v>
      </c>
      <c r="I66" s="88">
        <v>8</v>
      </c>
      <c r="J66" s="93">
        <v>7.7293999999999992</v>
      </c>
      <c r="K66" s="141">
        <v>8</v>
      </c>
      <c r="L66" s="111">
        <v>8</v>
      </c>
      <c r="M66" s="123">
        <v>7</v>
      </c>
      <c r="N66" s="70">
        <v>7</v>
      </c>
      <c r="O66" s="92">
        <v>7</v>
      </c>
      <c r="P66" s="70">
        <v>7</v>
      </c>
      <c r="Q66" s="71">
        <v>7</v>
      </c>
      <c r="R66" s="68">
        <v>7</v>
      </c>
      <c r="S66" s="69">
        <v>7</v>
      </c>
      <c r="T66" s="69">
        <v>7</v>
      </c>
      <c r="U66" s="101">
        <v>7</v>
      </c>
      <c r="V66" s="41"/>
    </row>
    <row r="67" spans="1:22" x14ac:dyDescent="0.2">
      <c r="A67" s="25"/>
      <c r="B67" s="41" t="s">
        <v>63</v>
      </c>
      <c r="C67" s="75">
        <v>108629</v>
      </c>
      <c r="D67" s="42">
        <v>9.9692000000000007</v>
      </c>
      <c r="E67" s="73">
        <v>8688.2857142857156</v>
      </c>
      <c r="F67" s="42">
        <v>7.8333000000000004</v>
      </c>
      <c r="G67" s="73">
        <v>289</v>
      </c>
      <c r="H67" s="43">
        <v>6.2944000000000004</v>
      </c>
      <c r="I67" s="88">
        <v>8</v>
      </c>
      <c r="J67" s="93">
        <v>8.0323000000000011</v>
      </c>
      <c r="K67" s="141">
        <v>8</v>
      </c>
      <c r="L67" s="111">
        <v>8</v>
      </c>
      <c r="M67" s="123">
        <v>8</v>
      </c>
      <c r="N67" s="70">
        <v>8</v>
      </c>
      <c r="O67" s="92">
        <v>8</v>
      </c>
      <c r="P67" s="70">
        <v>8</v>
      </c>
      <c r="Q67" s="71">
        <v>8</v>
      </c>
      <c r="R67" s="68">
        <v>8</v>
      </c>
      <c r="S67" s="69">
        <v>7</v>
      </c>
      <c r="T67" s="69">
        <v>7</v>
      </c>
      <c r="U67" s="101">
        <v>7</v>
      </c>
      <c r="V67" s="41"/>
    </row>
    <row r="68" spans="1:22" x14ac:dyDescent="0.2">
      <c r="A68" s="25"/>
      <c r="B68" s="41" t="s">
        <v>64</v>
      </c>
      <c r="C68" s="75">
        <v>50305</v>
      </c>
      <c r="D68" s="42">
        <v>8.9586000000000006</v>
      </c>
      <c r="E68" s="73">
        <v>11702.904761904761</v>
      </c>
      <c r="F68" s="42">
        <v>8.5073000000000008</v>
      </c>
      <c r="G68" s="73">
        <v>465</v>
      </c>
      <c r="H68" s="43">
        <v>7.6879</v>
      </c>
      <c r="I68" s="88">
        <v>8</v>
      </c>
      <c r="J68" s="93">
        <v>8.3846000000000007</v>
      </c>
      <c r="K68" s="141">
        <v>8</v>
      </c>
      <c r="L68" s="111">
        <v>8</v>
      </c>
      <c r="M68" s="123">
        <v>8</v>
      </c>
      <c r="N68" s="70">
        <v>8</v>
      </c>
      <c r="O68" s="92">
        <v>8</v>
      </c>
      <c r="P68" s="70">
        <v>8</v>
      </c>
      <c r="Q68" s="71">
        <v>8</v>
      </c>
      <c r="R68" s="68">
        <v>8</v>
      </c>
      <c r="S68" s="69">
        <v>8</v>
      </c>
      <c r="T68" s="69">
        <v>8</v>
      </c>
      <c r="U68" s="101">
        <v>8</v>
      </c>
      <c r="V68" s="41"/>
    </row>
    <row r="69" spans="1:22" x14ac:dyDescent="0.2">
      <c r="A69" s="25"/>
      <c r="B69" s="41" t="s">
        <v>65</v>
      </c>
      <c r="C69" s="75">
        <v>39928</v>
      </c>
      <c r="D69" s="42">
        <v>8.6554000000000002</v>
      </c>
      <c r="E69" s="73">
        <v>14227.333333333336</v>
      </c>
      <c r="F69" s="42">
        <v>8.9492999999999991</v>
      </c>
      <c r="G69" s="73">
        <v>485</v>
      </c>
      <c r="H69" s="43">
        <v>7.8113000000000001</v>
      </c>
      <c r="I69" s="88">
        <v>8</v>
      </c>
      <c r="J69" s="93">
        <v>8.4719999999999995</v>
      </c>
      <c r="K69" s="141">
        <v>8</v>
      </c>
      <c r="L69" s="111">
        <v>8</v>
      </c>
      <c r="M69" s="123">
        <v>8</v>
      </c>
      <c r="N69" s="70">
        <v>8</v>
      </c>
      <c r="O69" s="92">
        <v>8</v>
      </c>
      <c r="P69" s="70">
        <v>8</v>
      </c>
      <c r="Q69" s="71">
        <v>8</v>
      </c>
      <c r="R69" s="68">
        <v>8</v>
      </c>
      <c r="S69" s="69">
        <v>8</v>
      </c>
      <c r="T69" s="69">
        <v>8</v>
      </c>
      <c r="U69" s="101">
        <v>8</v>
      </c>
      <c r="V69" s="41"/>
    </row>
    <row r="70" spans="1:22" x14ac:dyDescent="0.2">
      <c r="A70" s="25"/>
      <c r="B70" s="41" t="s">
        <v>66</v>
      </c>
      <c r="C70" s="75">
        <v>17411</v>
      </c>
      <c r="D70" s="42">
        <v>7.5659000000000001</v>
      </c>
      <c r="E70" s="73">
        <v>17620.619047619046</v>
      </c>
      <c r="F70" s="42">
        <v>9.4332999999999991</v>
      </c>
      <c r="G70" s="73">
        <v>596</v>
      </c>
      <c r="H70" s="43">
        <v>8.4152000000000005</v>
      </c>
      <c r="I70" s="88">
        <v>8</v>
      </c>
      <c r="J70" s="93">
        <v>8.4714666666666663</v>
      </c>
      <c r="K70" s="141">
        <v>8</v>
      </c>
      <c r="L70" s="111">
        <v>8</v>
      </c>
      <c r="M70" s="123">
        <v>8</v>
      </c>
      <c r="N70" s="70">
        <v>8</v>
      </c>
      <c r="O70" s="92">
        <v>8</v>
      </c>
      <c r="P70" s="70">
        <v>8</v>
      </c>
      <c r="Q70" s="71">
        <v>8</v>
      </c>
      <c r="R70" s="68">
        <v>8</v>
      </c>
      <c r="S70" s="69">
        <v>8</v>
      </c>
      <c r="T70" s="69">
        <v>8</v>
      </c>
      <c r="U70" s="101">
        <v>8</v>
      </c>
      <c r="V70" s="41"/>
    </row>
    <row r="71" spans="1:22" x14ac:dyDescent="0.2">
      <c r="A71" s="25"/>
      <c r="B71" s="132" t="s">
        <v>67</v>
      </c>
      <c r="C71" s="133">
        <v>19220</v>
      </c>
      <c r="D71" s="134">
        <v>7.6955999999999998</v>
      </c>
      <c r="E71" s="135">
        <v>20032.857142857145</v>
      </c>
      <c r="F71" s="134">
        <v>9.7235999999999994</v>
      </c>
      <c r="G71" s="135">
        <v>559</v>
      </c>
      <c r="H71" s="136">
        <v>8.2273999999999994</v>
      </c>
      <c r="I71" s="137">
        <v>9</v>
      </c>
      <c r="J71" s="138">
        <v>8.5488666666666671</v>
      </c>
      <c r="K71" s="141">
        <v>8</v>
      </c>
      <c r="L71" s="111">
        <v>8</v>
      </c>
      <c r="M71" s="123">
        <v>8</v>
      </c>
      <c r="N71" s="70">
        <v>8</v>
      </c>
      <c r="O71" s="92">
        <v>8</v>
      </c>
      <c r="P71" s="70">
        <v>8</v>
      </c>
      <c r="Q71" s="71">
        <v>8</v>
      </c>
      <c r="R71" s="68">
        <v>8</v>
      </c>
      <c r="S71" s="69">
        <v>8</v>
      </c>
      <c r="T71" s="69">
        <v>8</v>
      </c>
      <c r="U71" s="101">
        <v>8</v>
      </c>
      <c r="V71" s="41"/>
    </row>
    <row r="72" spans="1:22" x14ac:dyDescent="0.2">
      <c r="A72" s="25"/>
      <c r="B72" s="132" t="s">
        <v>68</v>
      </c>
      <c r="C72" s="133">
        <v>53741</v>
      </c>
      <c r="D72" s="134">
        <v>9.0452999999999992</v>
      </c>
      <c r="E72" s="135">
        <v>11280.809523809525</v>
      </c>
      <c r="F72" s="134">
        <v>8.4242000000000008</v>
      </c>
      <c r="G72" s="135">
        <v>575</v>
      </c>
      <c r="H72" s="136">
        <v>8.3101000000000003</v>
      </c>
      <c r="I72" s="137">
        <v>9</v>
      </c>
      <c r="J72" s="138">
        <v>8.5932000000000013</v>
      </c>
      <c r="K72" s="141">
        <v>8</v>
      </c>
      <c r="L72" s="111">
        <v>8</v>
      </c>
      <c r="M72" s="123">
        <v>8</v>
      </c>
      <c r="N72" s="70">
        <v>8</v>
      </c>
      <c r="O72" s="92">
        <v>8</v>
      </c>
      <c r="P72" s="70">
        <v>8</v>
      </c>
      <c r="Q72" s="71">
        <v>9</v>
      </c>
      <c r="R72" s="68">
        <v>9</v>
      </c>
      <c r="S72" s="69">
        <v>9</v>
      </c>
      <c r="T72" s="69">
        <v>9</v>
      </c>
      <c r="U72" s="101">
        <v>9</v>
      </c>
      <c r="V72" s="41"/>
    </row>
    <row r="73" spans="1:22" x14ac:dyDescent="0.2">
      <c r="A73" s="25"/>
      <c r="B73" s="132" t="s">
        <v>69</v>
      </c>
      <c r="C73" s="133">
        <v>37276</v>
      </c>
      <c r="D73" s="134">
        <v>8.5650999999999993</v>
      </c>
      <c r="E73" s="135">
        <v>16932.857142857141</v>
      </c>
      <c r="F73" s="134">
        <v>9.3431999999999995</v>
      </c>
      <c r="G73" s="135">
        <v>516</v>
      </c>
      <c r="H73" s="136">
        <v>7.9928999999999997</v>
      </c>
      <c r="I73" s="137">
        <v>9</v>
      </c>
      <c r="J73" s="138">
        <v>8.6337333333333319</v>
      </c>
      <c r="K73" s="141">
        <v>8</v>
      </c>
      <c r="L73" s="111">
        <v>9</v>
      </c>
      <c r="M73" s="123">
        <v>8</v>
      </c>
      <c r="N73" s="70">
        <v>8</v>
      </c>
      <c r="O73" s="92">
        <v>8</v>
      </c>
      <c r="P73" s="70">
        <v>8</v>
      </c>
      <c r="Q73" s="71">
        <v>8</v>
      </c>
      <c r="R73" s="68">
        <v>8</v>
      </c>
      <c r="S73" s="69">
        <v>9</v>
      </c>
      <c r="T73" s="69">
        <v>9</v>
      </c>
      <c r="U73" s="101">
        <v>9</v>
      </c>
      <c r="V73" s="41"/>
    </row>
    <row r="74" spans="1:22" x14ac:dyDescent="0.2">
      <c r="A74" s="25"/>
      <c r="B74" s="41" t="s">
        <v>70</v>
      </c>
      <c r="C74" s="75">
        <v>151440</v>
      </c>
      <c r="D74" s="42">
        <v>10.4053</v>
      </c>
      <c r="E74" s="73">
        <v>18946.190476190477</v>
      </c>
      <c r="F74" s="42">
        <v>9.5974000000000004</v>
      </c>
      <c r="G74" s="73">
        <v>891</v>
      </c>
      <c r="H74" s="43">
        <v>9.5934000000000008</v>
      </c>
      <c r="I74" s="88">
        <v>10</v>
      </c>
      <c r="J74" s="93">
        <v>9.8653666666666666</v>
      </c>
      <c r="K74" s="141">
        <v>10</v>
      </c>
      <c r="L74" s="111">
        <v>10</v>
      </c>
      <c r="M74" s="123">
        <v>10</v>
      </c>
      <c r="N74" s="70">
        <v>10</v>
      </c>
      <c r="O74" s="92">
        <v>10</v>
      </c>
      <c r="P74" s="70">
        <v>10</v>
      </c>
      <c r="Q74" s="71">
        <v>10</v>
      </c>
      <c r="R74" s="68">
        <v>10</v>
      </c>
      <c r="S74" s="69">
        <v>10</v>
      </c>
      <c r="T74" s="69">
        <v>10</v>
      </c>
      <c r="U74" s="101">
        <v>10</v>
      </c>
      <c r="V74" s="41"/>
    </row>
    <row r="75" spans="1:22" x14ac:dyDescent="0.2">
      <c r="A75" s="25"/>
      <c r="B75" s="41" t="s">
        <v>71</v>
      </c>
      <c r="C75" s="75">
        <v>154106</v>
      </c>
      <c r="D75" s="42">
        <v>10.4282</v>
      </c>
      <c r="E75" s="73">
        <v>15854.190476190475</v>
      </c>
      <c r="F75" s="42">
        <v>9.1943000000000001</v>
      </c>
      <c r="G75" s="73">
        <v>890</v>
      </c>
      <c r="H75" s="43">
        <v>9.5900999999999996</v>
      </c>
      <c r="I75" s="88">
        <v>10</v>
      </c>
      <c r="J75" s="93">
        <v>9.7375333333333334</v>
      </c>
      <c r="K75" s="141">
        <v>10</v>
      </c>
      <c r="L75" s="111">
        <v>10</v>
      </c>
      <c r="M75" s="123">
        <v>10</v>
      </c>
      <c r="N75" s="70">
        <v>10</v>
      </c>
      <c r="O75" s="92">
        <v>10</v>
      </c>
      <c r="P75" s="70">
        <v>10</v>
      </c>
      <c r="Q75" s="71">
        <v>10</v>
      </c>
      <c r="R75" s="68">
        <v>10</v>
      </c>
      <c r="S75" s="69">
        <v>10</v>
      </c>
      <c r="T75" s="69">
        <v>10</v>
      </c>
      <c r="U75" s="101">
        <v>10</v>
      </c>
      <c r="V75" s="41"/>
    </row>
    <row r="76" spans="1:22" x14ac:dyDescent="0.2">
      <c r="A76" s="25"/>
      <c r="B76" s="41" t="s">
        <v>72</v>
      </c>
      <c r="C76" s="75">
        <v>105082</v>
      </c>
      <c r="D76" s="42">
        <v>9.9255999999999993</v>
      </c>
      <c r="E76" s="73">
        <v>25658.238095238095</v>
      </c>
      <c r="F76" s="42">
        <v>10.2836</v>
      </c>
      <c r="G76" s="73">
        <v>1010</v>
      </c>
      <c r="H76" s="43">
        <v>9.9606999999999992</v>
      </c>
      <c r="I76" s="88">
        <v>10</v>
      </c>
      <c r="J76" s="93">
        <v>10.056633333333332</v>
      </c>
      <c r="K76" s="141">
        <v>10</v>
      </c>
      <c r="L76" s="111">
        <v>10</v>
      </c>
      <c r="M76" s="123">
        <v>10</v>
      </c>
      <c r="N76" s="70">
        <v>10</v>
      </c>
      <c r="O76" s="92">
        <v>10</v>
      </c>
      <c r="P76" s="70">
        <v>10</v>
      </c>
      <c r="Q76" s="71">
        <v>10</v>
      </c>
      <c r="R76" s="68">
        <v>10</v>
      </c>
      <c r="S76" s="69">
        <v>10</v>
      </c>
      <c r="T76" s="69">
        <v>10</v>
      </c>
      <c r="U76" s="101">
        <v>10</v>
      </c>
      <c r="V76" s="41"/>
    </row>
    <row r="77" spans="1:22" x14ac:dyDescent="0.2">
      <c r="A77" s="25"/>
      <c r="B77" s="41" t="s">
        <v>73</v>
      </c>
      <c r="C77" s="75">
        <v>90863</v>
      </c>
      <c r="D77" s="42">
        <v>9.7347000000000001</v>
      </c>
      <c r="E77" s="73">
        <v>38104.761904761908</v>
      </c>
      <c r="F77" s="42">
        <v>11.1785</v>
      </c>
      <c r="G77" s="73">
        <v>915.33333333333337</v>
      </c>
      <c r="H77" s="43">
        <v>9.6722999999999999</v>
      </c>
      <c r="I77" s="88">
        <v>10</v>
      </c>
      <c r="J77" s="93">
        <v>10.195166666666667</v>
      </c>
      <c r="K77" s="141">
        <v>10</v>
      </c>
      <c r="L77" s="111">
        <v>10</v>
      </c>
      <c r="M77" s="123">
        <v>10</v>
      </c>
      <c r="N77" s="70">
        <v>10</v>
      </c>
      <c r="O77" s="92">
        <v>10</v>
      </c>
      <c r="P77" s="70">
        <v>10</v>
      </c>
      <c r="Q77" s="71">
        <v>10</v>
      </c>
      <c r="R77" s="68">
        <v>10</v>
      </c>
      <c r="S77" s="69">
        <v>10</v>
      </c>
      <c r="T77" s="69">
        <v>10</v>
      </c>
      <c r="U77" s="101">
        <v>9</v>
      </c>
      <c r="V77" s="41"/>
    </row>
    <row r="78" spans="1:22" x14ac:dyDescent="0.2">
      <c r="A78" s="25"/>
      <c r="B78" s="41" t="s">
        <v>74</v>
      </c>
      <c r="C78" s="75">
        <v>108727</v>
      </c>
      <c r="D78" s="42">
        <v>9.9702999999999999</v>
      </c>
      <c r="E78" s="73">
        <v>31082.523809523806</v>
      </c>
      <c r="F78" s="42">
        <v>10.717599999999999</v>
      </c>
      <c r="G78" s="73">
        <v>1012.3333333333334</v>
      </c>
      <c r="H78" s="43">
        <v>9.9674999999999994</v>
      </c>
      <c r="I78" s="88">
        <v>10</v>
      </c>
      <c r="J78" s="93">
        <v>10.218466666666666</v>
      </c>
      <c r="K78" s="141">
        <v>10</v>
      </c>
      <c r="L78" s="111">
        <v>10</v>
      </c>
      <c r="M78" s="123">
        <v>10</v>
      </c>
      <c r="N78" s="70">
        <v>10</v>
      </c>
      <c r="O78" s="92">
        <v>10</v>
      </c>
      <c r="P78" s="70">
        <v>10</v>
      </c>
      <c r="Q78" s="71">
        <v>10</v>
      </c>
      <c r="R78" s="68">
        <v>10</v>
      </c>
      <c r="S78" s="69">
        <v>10</v>
      </c>
      <c r="T78" s="69">
        <v>10</v>
      </c>
      <c r="U78" s="101">
        <v>10</v>
      </c>
      <c r="V78" s="41"/>
    </row>
    <row r="79" spans="1:22" x14ac:dyDescent="0.2">
      <c r="A79" s="25"/>
      <c r="B79" s="41" t="s">
        <v>75</v>
      </c>
      <c r="C79" s="75">
        <v>150015</v>
      </c>
      <c r="D79" s="42">
        <v>10.392899999999999</v>
      </c>
      <c r="E79" s="73">
        <v>23311.142857142855</v>
      </c>
      <c r="F79" s="42">
        <v>10.066599999999999</v>
      </c>
      <c r="G79" s="73">
        <v>1067</v>
      </c>
      <c r="H79" s="43">
        <v>10.121600000000001</v>
      </c>
      <c r="I79" s="88">
        <v>10</v>
      </c>
      <c r="J79" s="93">
        <v>10.1937</v>
      </c>
      <c r="K79" s="141">
        <v>10</v>
      </c>
      <c r="L79" s="111">
        <v>10</v>
      </c>
      <c r="M79" s="123">
        <v>10</v>
      </c>
      <c r="N79" s="70">
        <v>10</v>
      </c>
      <c r="O79" s="92">
        <v>10</v>
      </c>
      <c r="P79" s="70">
        <v>10</v>
      </c>
      <c r="Q79" s="71">
        <v>10</v>
      </c>
      <c r="R79" s="68">
        <v>10</v>
      </c>
      <c r="S79" s="69">
        <v>10</v>
      </c>
      <c r="T79" s="69">
        <v>10</v>
      </c>
      <c r="U79" s="101">
        <v>10</v>
      </c>
      <c r="V79" s="41"/>
    </row>
    <row r="80" spans="1:22" x14ac:dyDescent="0.2">
      <c r="A80" s="25"/>
      <c r="B80" s="41" t="s">
        <v>76</v>
      </c>
      <c r="C80" s="75">
        <v>258299</v>
      </c>
      <c r="D80" s="42">
        <v>11.106199999999999</v>
      </c>
      <c r="E80" s="73">
        <v>19948.380952380954</v>
      </c>
      <c r="F80" s="42">
        <v>9.7141000000000002</v>
      </c>
      <c r="G80" s="73">
        <v>1281</v>
      </c>
      <c r="H80" s="43">
        <v>10.6571</v>
      </c>
      <c r="I80" s="88">
        <v>10</v>
      </c>
      <c r="J80" s="93">
        <v>10.492466666666667</v>
      </c>
      <c r="K80" s="141">
        <v>10</v>
      </c>
      <c r="L80" s="111">
        <v>10</v>
      </c>
      <c r="M80" s="123">
        <v>10</v>
      </c>
      <c r="N80" s="70">
        <v>10</v>
      </c>
      <c r="O80" s="92">
        <v>10</v>
      </c>
      <c r="P80" s="70">
        <v>10</v>
      </c>
      <c r="Q80" s="71">
        <v>10</v>
      </c>
      <c r="R80" s="68">
        <v>10</v>
      </c>
      <c r="S80" s="69">
        <v>10</v>
      </c>
      <c r="T80" s="69">
        <v>10</v>
      </c>
      <c r="U80" s="101">
        <v>10</v>
      </c>
      <c r="V80" s="41"/>
    </row>
    <row r="81" spans="1:22" x14ac:dyDescent="0.2">
      <c r="A81" s="25"/>
      <c r="B81" s="41" t="s">
        <v>77</v>
      </c>
      <c r="C81" s="75">
        <v>197441</v>
      </c>
      <c r="D81" s="42">
        <v>10.753500000000001</v>
      </c>
      <c r="E81" s="73">
        <v>20446.047619047622</v>
      </c>
      <c r="F81" s="42">
        <v>9.7698</v>
      </c>
      <c r="G81" s="73">
        <v>1108</v>
      </c>
      <c r="H81" s="43">
        <v>10.231999999999999</v>
      </c>
      <c r="I81" s="88">
        <v>10</v>
      </c>
      <c r="J81" s="93">
        <v>10.251766666666667</v>
      </c>
      <c r="K81" s="141">
        <v>10</v>
      </c>
      <c r="L81" s="111">
        <v>10</v>
      </c>
      <c r="M81" s="123">
        <v>10</v>
      </c>
      <c r="N81" s="70">
        <v>10</v>
      </c>
      <c r="O81" s="92">
        <v>10</v>
      </c>
      <c r="P81" s="70">
        <v>10</v>
      </c>
      <c r="Q81" s="71">
        <v>10</v>
      </c>
      <c r="R81" s="68">
        <v>10</v>
      </c>
      <c r="S81" s="69">
        <v>10</v>
      </c>
      <c r="T81" s="69">
        <v>10</v>
      </c>
      <c r="U81" s="101">
        <v>10</v>
      </c>
      <c r="V81" s="41"/>
    </row>
    <row r="82" spans="1:22" x14ac:dyDescent="0.2">
      <c r="A82" s="25"/>
      <c r="B82" s="41" t="s">
        <v>78</v>
      </c>
      <c r="C82" s="75">
        <v>106564</v>
      </c>
      <c r="D82" s="42">
        <v>9.9440000000000008</v>
      </c>
      <c r="E82" s="73">
        <v>25646.38095238095</v>
      </c>
      <c r="F82" s="42">
        <v>10.2826</v>
      </c>
      <c r="G82" s="73">
        <v>1113</v>
      </c>
      <c r="H82" s="43">
        <v>10.245200000000001</v>
      </c>
      <c r="I82" s="88">
        <v>10</v>
      </c>
      <c r="J82" s="93">
        <v>10.157266666666667</v>
      </c>
      <c r="K82" s="141">
        <v>10</v>
      </c>
      <c r="L82" s="111">
        <v>10</v>
      </c>
      <c r="M82" s="123">
        <v>10</v>
      </c>
      <c r="N82" s="70">
        <v>10</v>
      </c>
      <c r="O82" s="92">
        <v>10</v>
      </c>
      <c r="P82" s="70">
        <v>10</v>
      </c>
      <c r="Q82" s="71">
        <v>10</v>
      </c>
      <c r="R82" s="68">
        <v>10</v>
      </c>
      <c r="S82" s="69">
        <v>10</v>
      </c>
      <c r="T82" s="69">
        <v>10</v>
      </c>
      <c r="U82" s="101">
        <v>10</v>
      </c>
      <c r="V82" s="41"/>
    </row>
    <row r="83" spans="1:22" x14ac:dyDescent="0.2">
      <c r="A83" s="25"/>
      <c r="B83" s="41" t="s">
        <v>79</v>
      </c>
      <c r="C83" s="75">
        <v>175096</v>
      </c>
      <c r="D83" s="42">
        <v>10.595800000000001</v>
      </c>
      <c r="E83" s="73">
        <v>31492.904761904763</v>
      </c>
      <c r="F83" s="42">
        <v>10.747299999999999</v>
      </c>
      <c r="G83" s="73">
        <v>809</v>
      </c>
      <c r="H83" s="43">
        <v>9.3104999999999993</v>
      </c>
      <c r="I83" s="88">
        <v>10</v>
      </c>
      <c r="J83" s="93">
        <v>10.217866666666666</v>
      </c>
      <c r="K83" s="141">
        <v>10</v>
      </c>
      <c r="L83" s="111">
        <v>10</v>
      </c>
      <c r="M83" s="123">
        <v>10</v>
      </c>
      <c r="N83" s="70">
        <v>10</v>
      </c>
      <c r="O83" s="92">
        <v>10</v>
      </c>
      <c r="P83" s="70">
        <v>10</v>
      </c>
      <c r="Q83" s="71">
        <v>10</v>
      </c>
      <c r="R83" s="68">
        <v>10</v>
      </c>
      <c r="S83" s="69">
        <v>10</v>
      </c>
      <c r="T83" s="69">
        <v>10</v>
      </c>
      <c r="U83" s="101">
        <v>10</v>
      </c>
      <c r="V83" s="41"/>
    </row>
    <row r="84" spans="1:22" ht="12.95" customHeight="1" x14ac:dyDescent="0.2">
      <c r="A84" s="25"/>
      <c r="B84" s="41" t="s">
        <v>80</v>
      </c>
      <c r="C84" s="75">
        <v>193840</v>
      </c>
      <c r="D84" s="42">
        <v>10.7293</v>
      </c>
      <c r="E84" s="73">
        <v>31294.761904761905</v>
      </c>
      <c r="F84" s="42">
        <v>10.733000000000001</v>
      </c>
      <c r="G84" s="73">
        <v>840</v>
      </c>
      <c r="H84" s="43">
        <v>9.4207000000000001</v>
      </c>
      <c r="I84" s="88">
        <v>10</v>
      </c>
      <c r="J84" s="93">
        <v>10.294333333333332</v>
      </c>
      <c r="K84" s="141">
        <v>10</v>
      </c>
      <c r="L84" s="111">
        <v>10</v>
      </c>
      <c r="M84" s="123">
        <v>10</v>
      </c>
      <c r="N84" s="70">
        <v>10</v>
      </c>
      <c r="O84" s="92">
        <v>10</v>
      </c>
      <c r="P84" s="70">
        <v>10</v>
      </c>
      <c r="Q84" s="71">
        <v>10</v>
      </c>
      <c r="R84" s="68">
        <v>10</v>
      </c>
      <c r="S84" s="69">
        <v>10</v>
      </c>
      <c r="T84" s="69">
        <v>10</v>
      </c>
      <c r="U84" s="101">
        <v>10</v>
      </c>
      <c r="V84" s="41"/>
    </row>
    <row r="85" spans="1:22" x14ac:dyDescent="0.2">
      <c r="A85" s="25"/>
      <c r="B85" s="41" t="s">
        <v>81</v>
      </c>
      <c r="C85" s="75">
        <v>259652</v>
      </c>
      <c r="D85" s="42">
        <v>11.113</v>
      </c>
      <c r="E85" s="73">
        <v>21613.428571428576</v>
      </c>
      <c r="F85" s="42">
        <v>9.8955000000000002</v>
      </c>
      <c r="G85" s="73">
        <v>923</v>
      </c>
      <c r="H85" s="43">
        <v>9.6967999999999996</v>
      </c>
      <c r="I85" s="88">
        <v>10</v>
      </c>
      <c r="J85" s="93">
        <v>10.235099999999999</v>
      </c>
      <c r="K85" s="141">
        <v>10</v>
      </c>
      <c r="L85" s="111">
        <v>10</v>
      </c>
      <c r="M85" s="123">
        <v>10</v>
      </c>
      <c r="N85" s="70">
        <v>10</v>
      </c>
      <c r="O85" s="92">
        <v>10</v>
      </c>
      <c r="P85" s="70">
        <v>10</v>
      </c>
      <c r="Q85" s="71">
        <v>10</v>
      </c>
      <c r="R85" s="68">
        <v>10</v>
      </c>
      <c r="S85" s="69">
        <v>10</v>
      </c>
      <c r="T85" s="69">
        <v>10</v>
      </c>
      <c r="U85" s="101">
        <v>10</v>
      </c>
      <c r="V85" s="41"/>
    </row>
    <row r="86" spans="1:22" x14ac:dyDescent="0.2">
      <c r="A86" s="25"/>
      <c r="B86" s="41" t="s">
        <v>82</v>
      </c>
      <c r="C86" s="75">
        <v>222941</v>
      </c>
      <c r="D86" s="42">
        <v>10.9129</v>
      </c>
      <c r="E86" s="73">
        <v>28916.571428571428</v>
      </c>
      <c r="F86" s="42">
        <v>10.5542</v>
      </c>
      <c r="G86" s="73">
        <v>1158</v>
      </c>
      <c r="H86" s="43">
        <v>10.3614</v>
      </c>
      <c r="I86" s="88">
        <v>11</v>
      </c>
      <c r="J86" s="93">
        <v>10.609500000000001</v>
      </c>
      <c r="K86" s="141">
        <v>11</v>
      </c>
      <c r="L86" s="111">
        <v>11</v>
      </c>
      <c r="M86" s="123">
        <v>10</v>
      </c>
      <c r="N86" s="70">
        <v>10</v>
      </c>
      <c r="O86" s="92">
        <v>11</v>
      </c>
      <c r="P86" s="70">
        <v>11</v>
      </c>
      <c r="Q86" s="71">
        <v>11</v>
      </c>
      <c r="R86" s="68">
        <v>11</v>
      </c>
      <c r="S86" s="69">
        <v>10</v>
      </c>
      <c r="T86" s="69">
        <v>10</v>
      </c>
      <c r="U86" s="101">
        <v>11</v>
      </c>
      <c r="V86" s="41"/>
    </row>
    <row r="87" spans="1:22" x14ac:dyDescent="0.2">
      <c r="A87" s="25"/>
      <c r="B87" s="41" t="s">
        <v>83</v>
      </c>
      <c r="C87" s="75">
        <v>419688</v>
      </c>
      <c r="D87" s="42">
        <v>11.7433</v>
      </c>
      <c r="E87" s="73">
        <v>35820.619047619046</v>
      </c>
      <c r="F87" s="42">
        <v>11.038600000000001</v>
      </c>
      <c r="G87" s="73">
        <v>1005</v>
      </c>
      <c r="H87" s="43">
        <v>9.9461999999999993</v>
      </c>
      <c r="I87" s="88">
        <v>11</v>
      </c>
      <c r="J87" s="93">
        <v>10.909366666666665</v>
      </c>
      <c r="K87" s="141">
        <v>11</v>
      </c>
      <c r="L87" s="111">
        <v>11</v>
      </c>
      <c r="M87" s="123">
        <v>11</v>
      </c>
      <c r="N87" s="70">
        <v>11</v>
      </c>
      <c r="O87" s="92">
        <v>11</v>
      </c>
      <c r="P87" s="70">
        <v>11</v>
      </c>
      <c r="Q87" s="71">
        <v>11</v>
      </c>
      <c r="R87" s="68">
        <v>11</v>
      </c>
      <c r="S87" s="69">
        <v>11</v>
      </c>
      <c r="T87" s="69">
        <v>11</v>
      </c>
      <c r="U87" s="101">
        <v>11</v>
      </c>
      <c r="V87" s="41"/>
    </row>
    <row r="88" spans="1:22" x14ac:dyDescent="0.2">
      <c r="A88" s="25"/>
      <c r="B88" s="41" t="s">
        <v>84</v>
      </c>
      <c r="C88" s="75">
        <v>206361</v>
      </c>
      <c r="D88" s="42">
        <v>10.811500000000001</v>
      </c>
      <c r="E88" s="73">
        <v>38434.904761904763</v>
      </c>
      <c r="F88" s="42">
        <v>11.198</v>
      </c>
      <c r="G88" s="73">
        <v>1381</v>
      </c>
      <c r="H88" s="43">
        <v>10.8774</v>
      </c>
      <c r="I88" s="88">
        <v>11</v>
      </c>
      <c r="J88" s="93">
        <v>10.962300000000001</v>
      </c>
      <c r="K88" s="141">
        <v>11</v>
      </c>
      <c r="L88" s="111">
        <v>11</v>
      </c>
      <c r="M88" s="123">
        <v>11</v>
      </c>
      <c r="N88" s="70">
        <v>11</v>
      </c>
      <c r="O88" s="92">
        <v>11</v>
      </c>
      <c r="P88" s="70">
        <v>11</v>
      </c>
      <c r="Q88" s="71">
        <v>11</v>
      </c>
      <c r="R88" s="68">
        <v>11</v>
      </c>
      <c r="S88" s="69">
        <v>11</v>
      </c>
      <c r="T88" s="69">
        <v>11</v>
      </c>
      <c r="U88" s="101">
        <v>11</v>
      </c>
      <c r="V88" s="41"/>
    </row>
    <row r="89" spans="1:22" x14ac:dyDescent="0.2">
      <c r="B89" s="41" t="s">
        <v>85</v>
      </c>
      <c r="C89" s="75">
        <v>117197</v>
      </c>
      <c r="D89" s="42">
        <v>10.0688</v>
      </c>
      <c r="E89" s="73">
        <v>48149.809523809527</v>
      </c>
      <c r="F89" s="42">
        <v>11.708</v>
      </c>
      <c r="G89" s="73">
        <v>1525</v>
      </c>
      <c r="H89" s="43">
        <v>11.167999999999999</v>
      </c>
      <c r="I89" s="88">
        <v>11</v>
      </c>
      <c r="J89" s="93">
        <v>10.9816</v>
      </c>
      <c r="K89" s="141">
        <v>11</v>
      </c>
      <c r="L89" s="111">
        <v>11</v>
      </c>
      <c r="M89" s="123">
        <v>11</v>
      </c>
      <c r="N89" s="70">
        <v>11</v>
      </c>
      <c r="O89" s="92">
        <v>11</v>
      </c>
      <c r="P89" s="70">
        <v>11</v>
      </c>
      <c r="Q89" s="71">
        <v>11</v>
      </c>
      <c r="R89" s="68">
        <v>11</v>
      </c>
      <c r="S89" s="69">
        <v>11</v>
      </c>
      <c r="T89" s="69">
        <v>11</v>
      </c>
      <c r="U89" s="101">
        <v>11</v>
      </c>
      <c r="V89" s="41"/>
    </row>
    <row r="90" spans="1:22" x14ac:dyDescent="0.2">
      <c r="A90" s="25"/>
      <c r="B90" s="41" t="s">
        <v>86</v>
      </c>
      <c r="C90" s="75">
        <v>265865</v>
      </c>
      <c r="D90" s="42">
        <v>11.1441</v>
      </c>
      <c r="E90" s="73">
        <v>45935.42857142858</v>
      </c>
      <c r="F90" s="42">
        <v>11.6014</v>
      </c>
      <c r="G90" s="73">
        <v>1351</v>
      </c>
      <c r="H90" s="43">
        <v>10.813000000000001</v>
      </c>
      <c r="I90" s="88">
        <v>11</v>
      </c>
      <c r="J90" s="93">
        <v>11.186166666666667</v>
      </c>
      <c r="K90" s="141">
        <v>11</v>
      </c>
      <c r="L90" s="111">
        <v>11</v>
      </c>
      <c r="M90" s="123">
        <v>11</v>
      </c>
      <c r="N90" s="70">
        <v>11</v>
      </c>
      <c r="O90" s="92">
        <v>11</v>
      </c>
      <c r="P90" s="70">
        <v>11</v>
      </c>
      <c r="Q90" s="71">
        <v>11</v>
      </c>
      <c r="R90" s="68">
        <v>11</v>
      </c>
      <c r="S90" s="69">
        <v>11</v>
      </c>
      <c r="T90" s="69">
        <v>11</v>
      </c>
      <c r="U90" s="101">
        <v>11</v>
      </c>
      <c r="V90" s="41"/>
    </row>
    <row r="91" spans="1:22" x14ac:dyDescent="0.2">
      <c r="A91" s="25"/>
      <c r="B91" s="41" t="s">
        <v>87</v>
      </c>
      <c r="C91" s="75">
        <v>479835</v>
      </c>
      <c r="D91" s="42">
        <v>11.9191</v>
      </c>
      <c r="E91" s="73">
        <v>43617.428571428572</v>
      </c>
      <c r="F91" s="42">
        <v>11.484299999999999</v>
      </c>
      <c r="G91" s="73">
        <v>1365</v>
      </c>
      <c r="H91" s="43">
        <v>10.8432</v>
      </c>
      <c r="I91" s="88">
        <v>11</v>
      </c>
      <c r="J91" s="93">
        <v>11.415533333333334</v>
      </c>
      <c r="K91" s="141">
        <v>11</v>
      </c>
      <c r="L91" s="111">
        <v>11</v>
      </c>
      <c r="M91" s="123">
        <v>11</v>
      </c>
      <c r="N91" s="70">
        <v>11</v>
      </c>
      <c r="O91" s="92">
        <v>11</v>
      </c>
      <c r="P91" s="70">
        <v>11</v>
      </c>
      <c r="Q91" s="71">
        <v>11</v>
      </c>
      <c r="R91" s="68">
        <v>11</v>
      </c>
      <c r="S91" s="69">
        <v>11</v>
      </c>
      <c r="T91" s="69">
        <v>11</v>
      </c>
      <c r="U91" s="101">
        <v>11</v>
      </c>
      <c r="V91" s="41"/>
    </row>
    <row r="92" spans="1:22" x14ac:dyDescent="0.2">
      <c r="B92" s="41" t="s">
        <v>88</v>
      </c>
      <c r="C92" s="75">
        <v>470898</v>
      </c>
      <c r="D92" s="42">
        <v>11.894399999999999</v>
      </c>
      <c r="E92" s="73">
        <v>36680.333333333336</v>
      </c>
      <c r="F92" s="42">
        <v>11.0923</v>
      </c>
      <c r="G92" s="73">
        <v>1447</v>
      </c>
      <c r="H92" s="43">
        <v>11.014200000000001</v>
      </c>
      <c r="I92" s="88">
        <v>11</v>
      </c>
      <c r="J92" s="93">
        <v>11.333633333333333</v>
      </c>
      <c r="K92" s="141">
        <v>11</v>
      </c>
      <c r="L92" s="111">
        <v>11</v>
      </c>
      <c r="M92" s="123">
        <v>11</v>
      </c>
      <c r="N92" s="70">
        <v>11</v>
      </c>
      <c r="O92" s="92">
        <v>11</v>
      </c>
      <c r="P92" s="70">
        <v>11</v>
      </c>
      <c r="Q92" s="71">
        <v>11</v>
      </c>
      <c r="R92" s="68">
        <v>11</v>
      </c>
      <c r="S92" s="69">
        <v>11</v>
      </c>
      <c r="T92" s="69">
        <v>11</v>
      </c>
      <c r="U92" s="101">
        <v>11</v>
      </c>
      <c r="V92" s="41"/>
    </row>
    <row r="93" spans="1:22" x14ac:dyDescent="0.2">
      <c r="A93" s="25"/>
      <c r="B93" s="41" t="s">
        <v>89</v>
      </c>
      <c r="C93" s="75">
        <v>567172</v>
      </c>
      <c r="D93" s="42">
        <v>12.1386</v>
      </c>
      <c r="E93" s="73">
        <v>36126.333333333336</v>
      </c>
      <c r="F93" s="42">
        <v>11.0579</v>
      </c>
      <c r="G93" s="73">
        <v>1468</v>
      </c>
      <c r="H93" s="43">
        <v>11.0564</v>
      </c>
      <c r="I93" s="88">
        <v>11</v>
      </c>
      <c r="J93" s="93">
        <v>11.417633333333333</v>
      </c>
      <c r="K93" s="141">
        <v>11</v>
      </c>
      <c r="L93" s="111">
        <v>11</v>
      </c>
      <c r="M93" s="123">
        <v>11</v>
      </c>
      <c r="N93" s="70">
        <v>11</v>
      </c>
      <c r="O93" s="92">
        <v>11</v>
      </c>
      <c r="P93" s="70">
        <v>11</v>
      </c>
      <c r="Q93" s="71">
        <v>12</v>
      </c>
      <c r="R93" s="68">
        <v>12</v>
      </c>
      <c r="S93" s="69">
        <v>12</v>
      </c>
      <c r="T93" s="69">
        <v>12</v>
      </c>
      <c r="U93" s="101">
        <v>12</v>
      </c>
      <c r="V93" s="41"/>
    </row>
    <row r="94" spans="1:22" x14ac:dyDescent="0.2">
      <c r="A94" s="25"/>
      <c r="B94" s="41" t="s">
        <v>90</v>
      </c>
      <c r="C94" s="75">
        <v>546654</v>
      </c>
      <c r="D94" s="42">
        <v>12.090299999999999</v>
      </c>
      <c r="E94" s="73">
        <v>36318.714285714283</v>
      </c>
      <c r="F94" s="42">
        <v>11.069900000000001</v>
      </c>
      <c r="G94" s="73">
        <v>1740</v>
      </c>
      <c r="H94" s="43">
        <v>11.554500000000001</v>
      </c>
      <c r="I94" s="88">
        <v>12</v>
      </c>
      <c r="J94" s="93">
        <v>11.571566666666667</v>
      </c>
      <c r="K94" s="141">
        <v>12</v>
      </c>
      <c r="L94" s="111">
        <v>12</v>
      </c>
      <c r="M94" s="123">
        <v>11</v>
      </c>
      <c r="N94" s="70">
        <v>12</v>
      </c>
      <c r="O94" s="92">
        <v>12</v>
      </c>
      <c r="P94" s="70">
        <v>12</v>
      </c>
      <c r="Q94" s="71">
        <v>11</v>
      </c>
      <c r="R94" s="68">
        <v>11</v>
      </c>
      <c r="S94" s="69">
        <v>11</v>
      </c>
      <c r="T94" s="69">
        <v>11</v>
      </c>
      <c r="U94" s="101">
        <v>11</v>
      </c>
      <c r="V94" s="41"/>
    </row>
    <row r="95" spans="1:22" x14ac:dyDescent="0.2">
      <c r="A95" s="25"/>
      <c r="B95" s="41" t="s">
        <v>91</v>
      </c>
      <c r="C95" s="75">
        <v>597142</v>
      </c>
      <c r="D95" s="42">
        <v>12.206200000000001</v>
      </c>
      <c r="E95" s="73">
        <v>42746.095238095237</v>
      </c>
      <c r="F95" s="42">
        <v>11.438599999999999</v>
      </c>
      <c r="G95" s="73">
        <v>1486</v>
      </c>
      <c r="H95" s="43">
        <v>11.0921</v>
      </c>
      <c r="I95" s="88">
        <v>12</v>
      </c>
      <c r="J95" s="93">
        <v>11.578966666666666</v>
      </c>
      <c r="K95" s="141">
        <v>12</v>
      </c>
      <c r="L95" s="111">
        <v>12</v>
      </c>
      <c r="M95" s="123">
        <v>11</v>
      </c>
      <c r="N95" s="70">
        <v>12</v>
      </c>
      <c r="O95" s="92">
        <v>12</v>
      </c>
      <c r="P95" s="70">
        <v>12</v>
      </c>
      <c r="Q95" s="71">
        <v>12</v>
      </c>
      <c r="R95" s="68">
        <v>12</v>
      </c>
      <c r="S95" s="69">
        <v>12</v>
      </c>
      <c r="T95" s="69">
        <v>12</v>
      </c>
      <c r="U95" s="101">
        <v>12</v>
      </c>
      <c r="V95" s="41"/>
    </row>
    <row r="96" spans="1:22" x14ac:dyDescent="0.2">
      <c r="A96" s="44"/>
      <c r="B96" s="19" t="s">
        <v>92</v>
      </c>
      <c r="C96" s="75">
        <v>711408</v>
      </c>
      <c r="D96" s="42">
        <v>12.4361</v>
      </c>
      <c r="E96" s="73">
        <v>33886.428571428572</v>
      </c>
      <c r="F96" s="42">
        <v>10.913</v>
      </c>
      <c r="G96" s="73">
        <v>1983</v>
      </c>
      <c r="H96" s="43">
        <v>11.9375</v>
      </c>
      <c r="I96" s="88">
        <v>12</v>
      </c>
      <c r="J96" s="93">
        <v>11.7622</v>
      </c>
      <c r="K96" s="141">
        <v>12</v>
      </c>
      <c r="L96" s="111">
        <v>12</v>
      </c>
      <c r="M96" s="123">
        <v>12</v>
      </c>
      <c r="N96" s="70">
        <v>12</v>
      </c>
      <c r="O96" s="92">
        <v>12</v>
      </c>
      <c r="P96" s="70">
        <v>12</v>
      </c>
      <c r="Q96" s="71">
        <v>12</v>
      </c>
      <c r="R96" s="68">
        <v>12</v>
      </c>
      <c r="S96" s="69">
        <v>12</v>
      </c>
      <c r="T96" s="69">
        <v>12</v>
      </c>
      <c r="U96" s="101">
        <v>12</v>
      </c>
      <c r="V96" s="41"/>
    </row>
    <row r="97" spans="1:22" x14ac:dyDescent="0.2">
      <c r="A97" s="44"/>
      <c r="B97" s="131" t="s">
        <v>93</v>
      </c>
      <c r="C97" s="75">
        <v>729799</v>
      </c>
      <c r="D97" s="42">
        <v>12.4696</v>
      </c>
      <c r="E97" s="73">
        <v>59112.571428571428</v>
      </c>
      <c r="F97" s="42">
        <v>12.1721</v>
      </c>
      <c r="G97" s="73">
        <v>3069</v>
      </c>
      <c r="H97" s="47">
        <v>13.2172</v>
      </c>
      <c r="I97" s="88">
        <v>13</v>
      </c>
      <c r="J97" s="93">
        <v>12.619633333333333</v>
      </c>
      <c r="K97" s="141">
        <v>13</v>
      </c>
      <c r="L97" s="111">
        <v>13</v>
      </c>
      <c r="M97" s="123">
        <v>13</v>
      </c>
      <c r="N97" s="70">
        <v>13</v>
      </c>
      <c r="O97" s="111">
        <v>13</v>
      </c>
      <c r="P97" s="70">
        <v>12</v>
      </c>
      <c r="Q97" s="71">
        <v>12</v>
      </c>
      <c r="R97" s="68">
        <v>12</v>
      </c>
      <c r="S97" s="69">
        <v>12</v>
      </c>
      <c r="T97" s="69">
        <v>12</v>
      </c>
      <c r="U97" s="101">
        <v>12</v>
      </c>
      <c r="V97" s="41"/>
    </row>
    <row r="98" spans="1:22" ht="13.5" thickBot="1" x14ac:dyDescent="0.25">
      <c r="A98" s="25"/>
      <c r="B98" s="41" t="s">
        <v>94</v>
      </c>
      <c r="C98" s="75">
        <v>1454550</v>
      </c>
      <c r="D98" s="46">
        <v>13.3749</v>
      </c>
      <c r="E98" s="73">
        <v>96633.333333333343</v>
      </c>
      <c r="F98" s="47">
        <v>13.2843</v>
      </c>
      <c r="G98" s="73">
        <v>2969.3333333333335</v>
      </c>
      <c r="H98" s="46">
        <v>13.1204</v>
      </c>
      <c r="I98" s="125">
        <v>13</v>
      </c>
      <c r="J98" s="127">
        <v>13.259866666666667</v>
      </c>
      <c r="K98" s="142">
        <v>13</v>
      </c>
      <c r="L98" s="129">
        <v>13</v>
      </c>
      <c r="M98" s="126">
        <v>13</v>
      </c>
      <c r="N98" s="107">
        <v>13</v>
      </c>
      <c r="O98" s="117">
        <v>13</v>
      </c>
      <c r="P98" s="118">
        <v>13</v>
      </c>
      <c r="Q98" s="119">
        <v>13</v>
      </c>
      <c r="R98" s="120">
        <v>13</v>
      </c>
      <c r="S98" s="102">
        <v>13</v>
      </c>
      <c r="T98" s="72">
        <v>13</v>
      </c>
      <c r="U98" s="102">
        <v>13</v>
      </c>
      <c r="V98" s="41"/>
    </row>
    <row r="99" spans="1:22" ht="13.5" thickBot="1" x14ac:dyDescent="0.25">
      <c r="A99" s="25"/>
      <c r="B99" s="55"/>
      <c r="C99" s="112"/>
      <c r="D99" s="47"/>
      <c r="E99" s="114"/>
      <c r="F99" s="113"/>
      <c r="G99" s="114"/>
      <c r="H99" s="47"/>
      <c r="I99" s="115"/>
      <c r="J99" s="103"/>
      <c r="K99" s="128"/>
      <c r="L99" s="128"/>
      <c r="M99" s="108"/>
      <c r="N99" s="116"/>
      <c r="O99" s="116"/>
      <c r="P99" s="109"/>
      <c r="Q99" s="110"/>
      <c r="R99" s="121"/>
      <c r="S99" s="21"/>
      <c r="T99" s="21"/>
      <c r="U99" s="21"/>
    </row>
    <row r="100" spans="1:22" ht="13.5" thickBot="1" x14ac:dyDescent="0.25">
      <c r="B100" s="48" t="s">
        <v>95</v>
      </c>
      <c r="C100" s="49">
        <v>9662644</v>
      </c>
      <c r="D100" s="50"/>
      <c r="E100" s="90">
        <v>1232852.1666666665</v>
      </c>
      <c r="F100" s="50"/>
      <c r="G100" s="51">
        <v>47246</v>
      </c>
      <c r="H100" s="23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</row>
    <row r="101" spans="1:22" ht="13.5" thickBot="1" x14ac:dyDescent="0.25">
      <c r="C101" s="26"/>
      <c r="D101" s="23"/>
      <c r="E101" s="24"/>
      <c r="F101" s="23"/>
      <c r="G101" s="26"/>
      <c r="H101" s="23"/>
      <c r="I101" s="52"/>
      <c r="J101" s="52"/>
      <c r="K101" s="52"/>
      <c r="L101" s="52"/>
      <c r="M101" s="52"/>
      <c r="N101" s="52"/>
      <c r="O101" s="52"/>
      <c r="P101" s="52"/>
      <c r="Q101" s="27"/>
      <c r="R101" s="53"/>
    </row>
    <row r="102" spans="1:22" ht="15.75" customHeight="1" thickBot="1" x14ac:dyDescent="0.25">
      <c r="B102" s="54" t="s">
        <v>96</v>
      </c>
      <c r="C102" s="143">
        <v>13</v>
      </c>
      <c r="D102" s="143"/>
      <c r="E102" s="143"/>
      <c r="F102" s="143"/>
      <c r="G102" s="144"/>
      <c r="Q102" s="27"/>
      <c r="R102" s="56"/>
      <c r="T102" s="20"/>
      <c r="U102" s="20"/>
    </row>
    <row r="103" spans="1:22" ht="15.75" customHeight="1" thickBot="1" x14ac:dyDescent="0.25">
      <c r="B103" s="55"/>
      <c r="C103" s="20"/>
      <c r="D103" s="20"/>
      <c r="E103" s="20"/>
      <c r="F103" s="20"/>
      <c r="G103" s="20"/>
      <c r="Q103" s="27"/>
      <c r="R103" s="56"/>
      <c r="T103" s="20"/>
      <c r="U103" s="20"/>
    </row>
    <row r="104" spans="1:22" x14ac:dyDescent="0.2">
      <c r="B104" s="78" t="s">
        <v>97</v>
      </c>
      <c r="C104" s="79">
        <v>80</v>
      </c>
      <c r="D104" s="80"/>
      <c r="E104" s="79">
        <v>340</v>
      </c>
      <c r="F104" s="80"/>
      <c r="G104" s="104">
        <v>40</v>
      </c>
      <c r="Q104" s="27"/>
      <c r="R104" s="56"/>
    </row>
    <row r="105" spans="1:22" x14ac:dyDescent="0.2">
      <c r="B105" s="41" t="s">
        <v>98</v>
      </c>
      <c r="C105" s="74">
        <v>1600010</v>
      </c>
      <c r="E105" s="74">
        <v>106300</v>
      </c>
      <c r="G105" s="105">
        <v>3380</v>
      </c>
      <c r="Q105" s="27"/>
      <c r="R105" s="56"/>
    </row>
    <row r="106" spans="1:22" ht="13.5" thickBot="1" x14ac:dyDescent="0.25">
      <c r="B106" s="45" t="s">
        <v>99</v>
      </c>
      <c r="C106" s="57">
        <v>2.1421440405326049</v>
      </c>
      <c r="D106" s="57"/>
      <c r="E106" s="57">
        <v>1.5557050357226045</v>
      </c>
      <c r="F106" s="57"/>
      <c r="G106" s="106">
        <v>1.4067591442355074</v>
      </c>
      <c r="Q106" s="27"/>
      <c r="R106" s="56"/>
    </row>
    <row r="107" spans="1:22" x14ac:dyDescent="0.2">
      <c r="Q107" s="58"/>
      <c r="R107" s="20"/>
    </row>
    <row r="108" spans="1:22" x14ac:dyDescent="0.2">
      <c r="B108" s="91" t="s">
        <v>100</v>
      </c>
      <c r="C108" s="59">
        <v>6768180</v>
      </c>
      <c r="D108" s="59"/>
      <c r="E108" s="59">
        <v>1073175</v>
      </c>
      <c r="Q108" s="58"/>
      <c r="R108" s="20"/>
    </row>
    <row r="109" spans="1:22" x14ac:dyDescent="0.2">
      <c r="C109" s="59"/>
      <c r="D109" s="59"/>
      <c r="E109" s="59"/>
      <c r="Q109" s="58"/>
      <c r="R109" s="20"/>
    </row>
    <row r="110" spans="1:22" x14ac:dyDescent="0.2">
      <c r="C110" s="99"/>
      <c r="D110" s="59"/>
      <c r="E110" s="59"/>
      <c r="Q110" s="58"/>
      <c r="R110" s="20"/>
    </row>
    <row r="111" spans="1:22" x14ac:dyDescent="0.2">
      <c r="C111" s="100"/>
      <c r="D111" s="47"/>
      <c r="E111" s="60"/>
      <c r="F111" s="47"/>
      <c r="G111" s="60"/>
      <c r="H111" s="47"/>
      <c r="I111" s="47"/>
      <c r="J111" s="47"/>
      <c r="K111" s="47"/>
      <c r="L111" s="47"/>
      <c r="M111" s="47"/>
      <c r="N111" s="47"/>
      <c r="O111" s="47"/>
      <c r="P111" s="47"/>
      <c r="Q111" s="61"/>
      <c r="R111" s="20"/>
    </row>
    <row r="112" spans="1:22" x14ac:dyDescent="0.2">
      <c r="C112" s="99"/>
      <c r="D112" s="62"/>
      <c r="Q112" s="58"/>
      <c r="R112" s="20"/>
    </row>
    <row r="113" spans="3:18" x14ac:dyDescent="0.2">
      <c r="C113" s="99"/>
      <c r="Q113" s="58"/>
      <c r="R113" s="20"/>
    </row>
    <row r="114" spans="3:18" x14ac:dyDescent="0.2">
      <c r="Q114" s="63"/>
      <c r="R114" s="20"/>
    </row>
    <row r="115" spans="3:18" x14ac:dyDescent="0.2">
      <c r="Q115" s="63"/>
      <c r="R115" s="20"/>
    </row>
    <row r="116" spans="3:18" x14ac:dyDescent="0.2">
      <c r="Q116" s="63"/>
      <c r="R116" s="20"/>
    </row>
    <row r="117" spans="3:18" x14ac:dyDescent="0.2">
      <c r="Q117" s="63"/>
      <c r="R117" s="20"/>
    </row>
    <row r="118" spans="3:18" x14ac:dyDescent="0.2">
      <c r="Q118" s="63"/>
      <c r="R118" s="20"/>
    </row>
    <row r="119" spans="3:18" x14ac:dyDescent="0.2">
      <c r="Q119" s="63"/>
      <c r="R119" s="20"/>
    </row>
    <row r="120" spans="3:18" x14ac:dyDescent="0.2">
      <c r="Q120" s="63"/>
      <c r="R120" s="20"/>
    </row>
    <row r="121" spans="3:18" x14ac:dyDescent="0.2">
      <c r="Q121" s="63"/>
      <c r="R121" s="20"/>
    </row>
    <row r="122" spans="3:18" x14ac:dyDescent="0.2">
      <c r="Q122" s="63"/>
      <c r="R122" s="20"/>
    </row>
    <row r="123" spans="3:18" x14ac:dyDescent="0.2">
      <c r="Q123" s="63"/>
      <c r="R123" s="20"/>
    </row>
    <row r="124" spans="3:18" x14ac:dyDescent="0.2">
      <c r="Q124" s="63"/>
      <c r="R124" s="20"/>
    </row>
    <row r="125" spans="3:18" x14ac:dyDescent="0.2">
      <c r="Q125" s="63"/>
      <c r="R125" s="20"/>
    </row>
    <row r="126" spans="3:18" x14ac:dyDescent="0.2">
      <c r="Q126" s="63"/>
      <c r="R126" s="20"/>
    </row>
    <row r="127" spans="3:18" x14ac:dyDescent="0.2">
      <c r="Q127" s="63"/>
      <c r="R127" s="20"/>
    </row>
    <row r="128" spans="3:18" x14ac:dyDescent="0.2">
      <c r="Q128" s="63"/>
      <c r="R128" s="20"/>
    </row>
    <row r="129" spans="17:18" x14ac:dyDescent="0.2">
      <c r="Q129" s="63"/>
      <c r="R129" s="20"/>
    </row>
    <row r="130" spans="17:18" x14ac:dyDescent="0.2">
      <c r="Q130" s="63"/>
      <c r="R130" s="20"/>
    </row>
    <row r="131" spans="17:18" x14ac:dyDescent="0.2">
      <c r="Q131" s="63"/>
      <c r="R131" s="20"/>
    </row>
    <row r="132" spans="17:18" x14ac:dyDescent="0.2">
      <c r="Q132" s="63"/>
      <c r="R132" s="20"/>
    </row>
    <row r="133" spans="17:18" x14ac:dyDescent="0.2">
      <c r="Q133" s="63"/>
      <c r="R133" s="20"/>
    </row>
    <row r="134" spans="17:18" x14ac:dyDescent="0.2">
      <c r="Q134" s="63"/>
      <c r="R134" s="20"/>
    </row>
    <row r="135" spans="17:18" x14ac:dyDescent="0.2">
      <c r="Q135" s="63"/>
      <c r="R135" s="20"/>
    </row>
    <row r="136" spans="17:18" x14ac:dyDescent="0.2">
      <c r="Q136" s="63"/>
      <c r="R136" s="20"/>
    </row>
    <row r="137" spans="17:18" x14ac:dyDescent="0.2">
      <c r="Q137" s="63"/>
      <c r="R137" s="20"/>
    </row>
    <row r="138" spans="17:18" x14ac:dyDescent="0.2">
      <c r="Q138" s="63"/>
      <c r="R138" s="20"/>
    </row>
    <row r="139" spans="17:18" x14ac:dyDescent="0.2">
      <c r="Q139" s="63"/>
      <c r="R139" s="20"/>
    </row>
    <row r="140" spans="17:18" x14ac:dyDescent="0.2">
      <c r="Q140" s="63"/>
      <c r="R140" s="20"/>
    </row>
    <row r="141" spans="17:18" x14ac:dyDescent="0.2">
      <c r="Q141" s="63"/>
      <c r="R141" s="20"/>
    </row>
    <row r="142" spans="17:18" x14ac:dyDescent="0.2">
      <c r="Q142" s="63"/>
      <c r="R142" s="20"/>
    </row>
    <row r="143" spans="17:18" x14ac:dyDescent="0.2">
      <c r="Q143" s="63"/>
      <c r="R143" s="20"/>
    </row>
    <row r="144" spans="17:18" x14ac:dyDescent="0.2">
      <c r="Q144" s="63"/>
      <c r="R144" s="20"/>
    </row>
    <row r="145" spans="17:18" x14ac:dyDescent="0.2">
      <c r="Q145" s="63"/>
      <c r="R145" s="20"/>
    </row>
    <row r="146" spans="17:18" x14ac:dyDescent="0.2">
      <c r="Q146" s="63"/>
      <c r="R146" s="20"/>
    </row>
    <row r="147" spans="17:18" x14ac:dyDescent="0.2">
      <c r="Q147" s="63"/>
      <c r="R147" s="20"/>
    </row>
    <row r="148" spans="17:18" x14ac:dyDescent="0.2">
      <c r="Q148" s="63"/>
      <c r="R148" s="20"/>
    </row>
    <row r="149" spans="17:18" x14ac:dyDescent="0.2">
      <c r="Q149" s="63"/>
      <c r="R149" s="20"/>
    </row>
    <row r="150" spans="17:18" x14ac:dyDescent="0.2">
      <c r="Q150" s="63"/>
      <c r="R150" s="20"/>
    </row>
    <row r="151" spans="17:18" x14ac:dyDescent="0.2">
      <c r="Q151" s="63"/>
      <c r="R151" s="20"/>
    </row>
    <row r="152" spans="17:18" x14ac:dyDescent="0.2">
      <c r="Q152" s="63"/>
      <c r="R152" s="20"/>
    </row>
    <row r="153" spans="17:18" x14ac:dyDescent="0.2">
      <c r="Q153" s="63"/>
      <c r="R153" s="20"/>
    </row>
    <row r="154" spans="17:18" x14ac:dyDescent="0.2">
      <c r="Q154" s="63"/>
      <c r="R154" s="20"/>
    </row>
    <row r="155" spans="17:18" x14ac:dyDescent="0.2">
      <c r="Q155" s="63"/>
      <c r="R155" s="20"/>
    </row>
    <row r="156" spans="17:18" x14ac:dyDescent="0.2">
      <c r="Q156" s="63"/>
      <c r="R156" s="20"/>
    </row>
    <row r="157" spans="17:18" x14ac:dyDescent="0.2">
      <c r="Q157" s="63"/>
      <c r="R157" s="20"/>
    </row>
    <row r="158" spans="17:18" x14ac:dyDescent="0.2">
      <c r="Q158" s="63"/>
      <c r="R158" s="20"/>
    </row>
    <row r="159" spans="17:18" x14ac:dyDescent="0.2">
      <c r="Q159" s="63"/>
      <c r="R159" s="20"/>
    </row>
    <row r="160" spans="17:18" x14ac:dyDescent="0.2">
      <c r="Q160" s="63"/>
      <c r="R160" s="20"/>
    </row>
    <row r="161" spans="17:18" x14ac:dyDescent="0.2">
      <c r="Q161" s="63"/>
      <c r="R161" s="20"/>
    </row>
    <row r="162" spans="17:18" x14ac:dyDescent="0.2">
      <c r="Q162" s="63"/>
      <c r="R162" s="20"/>
    </row>
    <row r="163" spans="17:18" x14ac:dyDescent="0.2">
      <c r="Q163" s="63"/>
      <c r="R163" s="20"/>
    </row>
    <row r="164" spans="17:18" x14ac:dyDescent="0.2">
      <c r="Q164" s="63"/>
      <c r="R164" s="20"/>
    </row>
    <row r="165" spans="17:18" x14ac:dyDescent="0.2">
      <c r="Q165" s="63"/>
      <c r="R165" s="20"/>
    </row>
    <row r="166" spans="17:18" x14ac:dyDescent="0.2">
      <c r="Q166" s="27"/>
      <c r="R166" s="28"/>
    </row>
    <row r="167" spans="17:18" x14ac:dyDescent="0.2">
      <c r="Q167" s="27"/>
      <c r="R167" s="28"/>
    </row>
    <row r="168" spans="17:18" x14ac:dyDescent="0.2">
      <c r="Q168" s="27"/>
      <c r="R168" s="28"/>
    </row>
    <row r="169" spans="17:18" x14ac:dyDescent="0.2">
      <c r="Q169" s="27"/>
      <c r="R169" s="28"/>
    </row>
    <row r="170" spans="17:18" x14ac:dyDescent="0.2">
      <c r="Q170" s="27"/>
      <c r="R170" s="28"/>
    </row>
    <row r="171" spans="17:18" x14ac:dyDescent="0.2">
      <c r="Q171" s="27"/>
      <c r="R171" s="28"/>
    </row>
    <row r="172" spans="17:18" x14ac:dyDescent="0.2">
      <c r="Q172" s="27"/>
      <c r="R172" s="28"/>
    </row>
    <row r="173" spans="17:18" x14ac:dyDescent="0.2">
      <c r="Q173" s="27"/>
      <c r="R173" s="28"/>
    </row>
    <row r="174" spans="17:18" x14ac:dyDescent="0.2">
      <c r="Q174" s="27"/>
      <c r="R174" s="28"/>
    </row>
  </sheetData>
  <sortState xmlns:xlrd2="http://schemas.microsoft.com/office/spreadsheetml/2017/richdata2" ref="B23:U98">
    <sortCondition ref="I22:I98"/>
  </sortState>
  <mergeCells count="18">
    <mergeCell ref="U4:U21"/>
    <mergeCell ref="S4:S21"/>
    <mergeCell ref="T4:T21"/>
    <mergeCell ref="G4:H6"/>
    <mergeCell ref="Q4:Q21"/>
    <mergeCell ref="R4:R21"/>
    <mergeCell ref="P4:P21"/>
    <mergeCell ref="I4:I21"/>
    <mergeCell ref="J4:J21"/>
    <mergeCell ref="O4:O21"/>
    <mergeCell ref="N4:N21"/>
    <mergeCell ref="M4:M21"/>
    <mergeCell ref="L4:L21"/>
    <mergeCell ref="C102:G102"/>
    <mergeCell ref="B4:B6"/>
    <mergeCell ref="C4:D6"/>
    <mergeCell ref="E4:F6"/>
    <mergeCell ref="K4:K21"/>
  </mergeCells>
  <conditionalFormatting sqref="Q22:Q99">
    <cfRule type="expression" dxfId="1" priority="4">
      <formula>"if($M22&lt;&gt;$P22)"</formula>
    </cfRule>
  </conditionalFormatting>
  <conditionalFormatting sqref="Q111">
    <cfRule type="expression" dxfId="0" priority="2">
      <formula>"if($M22&lt;&gt;$P22)"</formula>
    </cfRule>
  </conditionalFormatting>
  <printOptions horizontalCentered="1" verticalCentered="1"/>
  <pageMargins left="3.937007874015748E-2" right="3.937007874015748E-2" top="0.15748031496062992" bottom="0.15748031496062992" header="0.31496062992125984" footer="0.31496062992125984"/>
  <pageSetup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O83"/>
  <sheetViews>
    <sheetView topLeftCell="A45" workbookViewId="0">
      <selection activeCell="B58" sqref="B58"/>
    </sheetView>
  </sheetViews>
  <sheetFormatPr defaultColWidth="8.85546875" defaultRowHeight="15" x14ac:dyDescent="0.25"/>
  <cols>
    <col min="1" max="1" width="15" customWidth="1"/>
    <col min="2" max="2" width="42.42578125" customWidth="1"/>
    <col min="3" max="14" width="9" bestFit="1" customWidth="1"/>
    <col min="15" max="15" width="9.85546875" bestFit="1" customWidth="1"/>
  </cols>
  <sheetData>
    <row r="1" spans="1:15" ht="21" x14ac:dyDescent="0.35">
      <c r="A1" s="2" t="s">
        <v>101</v>
      </c>
    </row>
    <row r="3" spans="1:15" x14ac:dyDescent="0.25">
      <c r="A3" s="3" t="s">
        <v>102</v>
      </c>
      <c r="B3" s="3"/>
    </row>
    <row r="4" spans="1:15" x14ac:dyDescent="0.25">
      <c r="A4" t="s">
        <v>103</v>
      </c>
      <c r="B4" t="s">
        <v>104</v>
      </c>
    </row>
    <row r="5" spans="1:15" x14ac:dyDescent="0.25">
      <c r="A5" t="s">
        <v>105</v>
      </c>
      <c r="B5" t="s">
        <v>106</v>
      </c>
    </row>
    <row r="6" spans="1:15" x14ac:dyDescent="0.25">
      <c r="A6" t="s">
        <v>105</v>
      </c>
      <c r="B6" t="s">
        <v>107</v>
      </c>
    </row>
    <row r="9" spans="1:15" x14ac:dyDescent="0.25">
      <c r="A9" s="4" t="s">
        <v>108</v>
      </c>
      <c r="B9" s="4" t="s">
        <v>109</v>
      </c>
      <c r="C9" s="5" t="s">
        <v>110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116</v>
      </c>
      <c r="J9" s="5" t="s">
        <v>117</v>
      </c>
      <c r="K9" s="5" t="s">
        <v>118</v>
      </c>
      <c r="L9" s="5" t="s">
        <v>119</v>
      </c>
      <c r="M9" s="5" t="s">
        <v>120</v>
      </c>
      <c r="N9" s="5" t="s">
        <v>121</v>
      </c>
      <c r="O9" s="6" t="s">
        <v>122</v>
      </c>
    </row>
    <row r="10" spans="1:15" x14ac:dyDescent="0.25">
      <c r="A10" s="4" t="s">
        <v>123</v>
      </c>
      <c r="B10" s="4" t="s">
        <v>124</v>
      </c>
      <c r="C10" s="5" t="s">
        <v>125</v>
      </c>
      <c r="D10" s="5" t="s">
        <v>125</v>
      </c>
      <c r="E10" s="5" t="s">
        <v>125</v>
      </c>
      <c r="F10" s="5" t="s">
        <v>125</v>
      </c>
      <c r="G10" s="5" t="s">
        <v>125</v>
      </c>
      <c r="H10" s="5" t="s">
        <v>125</v>
      </c>
      <c r="I10" s="5" t="s">
        <v>125</v>
      </c>
      <c r="J10" s="5" t="s">
        <v>125</v>
      </c>
      <c r="K10" s="5" t="s">
        <v>125</v>
      </c>
      <c r="L10" s="5" t="s">
        <v>125</v>
      </c>
      <c r="M10" s="5" t="s">
        <v>125</v>
      </c>
      <c r="N10" s="5" t="s">
        <v>125</v>
      </c>
      <c r="O10" s="6" t="s">
        <v>125</v>
      </c>
    </row>
    <row r="11" spans="1:15" x14ac:dyDescent="0.25">
      <c r="A11" s="6" t="s">
        <v>122</v>
      </c>
      <c r="B11" s="6" t="s">
        <v>108</v>
      </c>
      <c r="C11" s="7">
        <f>SUM(C12:C83)</f>
        <v>364071</v>
      </c>
      <c r="D11" s="7">
        <f t="shared" ref="D11:O11" si="0">SUM(D12:D83)</f>
        <v>372210</v>
      </c>
      <c r="E11" s="7">
        <f t="shared" si="0"/>
        <v>503202</v>
      </c>
      <c r="F11" s="7">
        <f t="shared" si="0"/>
        <v>420791</v>
      </c>
      <c r="G11" s="7">
        <f t="shared" si="0"/>
        <v>309297</v>
      </c>
      <c r="H11" s="7">
        <f t="shared" si="0"/>
        <v>284929</v>
      </c>
      <c r="I11" s="7">
        <f t="shared" si="0"/>
        <v>310578</v>
      </c>
      <c r="J11" s="7">
        <f t="shared" si="0"/>
        <v>510317</v>
      </c>
      <c r="K11" s="7">
        <f t="shared" si="0"/>
        <v>342388</v>
      </c>
      <c r="L11" s="7">
        <f t="shared" si="0"/>
        <v>535152</v>
      </c>
      <c r="M11" s="7">
        <f t="shared" si="0"/>
        <v>625242</v>
      </c>
      <c r="N11" s="7">
        <f t="shared" si="0"/>
        <v>308722</v>
      </c>
      <c r="O11" s="7">
        <f t="shared" si="0"/>
        <v>4886899</v>
      </c>
    </row>
    <row r="12" spans="1:15" x14ac:dyDescent="0.25">
      <c r="A12" s="5">
        <v>3000161318</v>
      </c>
      <c r="B12" s="8" t="s">
        <v>40</v>
      </c>
      <c r="C12" s="9">
        <v>913</v>
      </c>
      <c r="D12" s="9">
        <v>1039</v>
      </c>
      <c r="E12" s="9">
        <v>1977</v>
      </c>
      <c r="F12" s="9">
        <v>1261</v>
      </c>
      <c r="G12" s="9">
        <v>499</v>
      </c>
      <c r="H12" s="9">
        <v>420</v>
      </c>
      <c r="I12" s="9">
        <v>443</v>
      </c>
      <c r="J12" s="9">
        <v>297</v>
      </c>
      <c r="K12" s="9">
        <v>1783</v>
      </c>
      <c r="L12" s="9">
        <v>1864</v>
      </c>
      <c r="M12" s="9">
        <v>2770</v>
      </c>
      <c r="N12" s="9">
        <v>424</v>
      </c>
      <c r="O12" s="10">
        <v>13690</v>
      </c>
    </row>
    <row r="13" spans="1:15" x14ac:dyDescent="0.25">
      <c r="A13" s="11">
        <v>3000215818</v>
      </c>
      <c r="B13" s="8" t="s">
        <v>22</v>
      </c>
      <c r="C13" s="12">
        <v>74</v>
      </c>
      <c r="D13" s="12">
        <v>84</v>
      </c>
      <c r="E13" s="12">
        <v>198</v>
      </c>
      <c r="F13" s="12">
        <v>79</v>
      </c>
      <c r="G13" s="12">
        <v>96</v>
      </c>
      <c r="H13" s="12">
        <v>57</v>
      </c>
      <c r="I13" s="12">
        <v>41</v>
      </c>
      <c r="J13" s="12">
        <v>31</v>
      </c>
      <c r="K13" s="12">
        <v>66</v>
      </c>
      <c r="L13" s="12">
        <v>79</v>
      </c>
      <c r="M13" s="12">
        <v>119</v>
      </c>
      <c r="N13" s="12">
        <v>49</v>
      </c>
      <c r="O13" s="10">
        <f>SUM(C13:N13)</f>
        <v>973</v>
      </c>
    </row>
    <row r="14" spans="1:15" x14ac:dyDescent="0.25">
      <c r="A14" s="5">
        <v>3000161360</v>
      </c>
      <c r="B14" s="8" t="s">
        <v>43</v>
      </c>
      <c r="C14" s="9">
        <v>773</v>
      </c>
      <c r="D14" s="9">
        <v>758</v>
      </c>
      <c r="E14" s="9">
        <v>798</v>
      </c>
      <c r="F14" s="9">
        <v>667</v>
      </c>
      <c r="G14" s="9">
        <v>956</v>
      </c>
      <c r="H14" s="9">
        <v>884</v>
      </c>
      <c r="I14" s="9">
        <v>820</v>
      </c>
      <c r="J14" s="9">
        <v>795</v>
      </c>
      <c r="K14" s="9">
        <v>823</v>
      </c>
      <c r="L14" s="9">
        <v>1258</v>
      </c>
      <c r="M14" s="9">
        <v>1271</v>
      </c>
      <c r="N14" s="9">
        <v>683</v>
      </c>
      <c r="O14" s="10">
        <v>10486</v>
      </c>
    </row>
    <row r="15" spans="1:15" x14ac:dyDescent="0.25">
      <c r="A15" s="5">
        <v>3000161362</v>
      </c>
      <c r="B15" s="5" t="s">
        <v>28</v>
      </c>
      <c r="C15" s="13">
        <v>276</v>
      </c>
      <c r="D15" s="13">
        <v>405</v>
      </c>
      <c r="E15" s="13">
        <v>358</v>
      </c>
      <c r="F15" s="13">
        <v>286</v>
      </c>
      <c r="G15" s="13">
        <v>100</v>
      </c>
      <c r="H15" s="13">
        <v>103</v>
      </c>
      <c r="I15" s="13">
        <v>60</v>
      </c>
      <c r="J15" s="13">
        <v>82</v>
      </c>
      <c r="K15" s="13">
        <v>264</v>
      </c>
      <c r="L15" s="13">
        <v>586</v>
      </c>
      <c r="M15" s="13">
        <v>619</v>
      </c>
      <c r="N15" s="13">
        <v>127</v>
      </c>
      <c r="O15" s="14">
        <v>3266</v>
      </c>
    </row>
    <row r="16" spans="1:15" x14ac:dyDescent="0.25">
      <c r="A16" s="5">
        <v>3000161366</v>
      </c>
      <c r="B16" s="5" t="s">
        <v>32</v>
      </c>
      <c r="C16" s="15">
        <v>357</v>
      </c>
      <c r="D16" s="15">
        <v>604</v>
      </c>
      <c r="E16" s="15">
        <v>737</v>
      </c>
      <c r="F16" s="15">
        <v>358</v>
      </c>
      <c r="G16" s="15">
        <v>122</v>
      </c>
      <c r="H16" s="15">
        <v>219</v>
      </c>
      <c r="I16" s="15">
        <v>229</v>
      </c>
      <c r="J16" s="15">
        <v>153</v>
      </c>
      <c r="K16" s="15">
        <v>417</v>
      </c>
      <c r="L16" s="15">
        <v>484</v>
      </c>
      <c r="M16" s="15">
        <v>795</v>
      </c>
      <c r="N16" s="15">
        <v>282</v>
      </c>
      <c r="O16" s="16">
        <v>4757</v>
      </c>
    </row>
    <row r="17" spans="1:15" x14ac:dyDescent="0.25">
      <c r="A17" s="5">
        <v>8200410915</v>
      </c>
      <c r="B17" s="5" t="s">
        <v>66</v>
      </c>
      <c r="C17" s="15">
        <v>2204</v>
      </c>
      <c r="D17" s="15">
        <v>2326</v>
      </c>
      <c r="E17" s="15">
        <v>4310</v>
      </c>
      <c r="F17" s="15">
        <v>2279</v>
      </c>
      <c r="G17" s="15">
        <v>1493</v>
      </c>
      <c r="H17" s="15">
        <v>1377</v>
      </c>
      <c r="I17" s="15">
        <v>1658</v>
      </c>
      <c r="J17" s="15">
        <v>1062</v>
      </c>
      <c r="K17" s="15">
        <v>2656</v>
      </c>
      <c r="L17" s="15">
        <v>4705</v>
      </c>
      <c r="M17" s="15">
        <v>5753</v>
      </c>
      <c r="N17" s="15">
        <v>1666</v>
      </c>
      <c r="O17" s="16">
        <v>31489</v>
      </c>
    </row>
    <row r="18" spans="1:15" x14ac:dyDescent="0.25">
      <c r="A18" s="5">
        <v>8200828618</v>
      </c>
      <c r="B18" s="5" t="s">
        <v>126</v>
      </c>
      <c r="C18" s="15">
        <v>5</v>
      </c>
      <c r="D18" s="15">
        <v>3</v>
      </c>
      <c r="E18" s="15">
        <v>1</v>
      </c>
      <c r="F18" s="15">
        <v>4</v>
      </c>
      <c r="G18" s="15">
        <v>5</v>
      </c>
      <c r="H18" s="15">
        <v>3</v>
      </c>
      <c r="I18" s="15">
        <v>3</v>
      </c>
      <c r="J18" s="15">
        <v>2</v>
      </c>
      <c r="K18" s="15">
        <v>3</v>
      </c>
      <c r="L18" s="15">
        <v>2</v>
      </c>
      <c r="M18" s="15">
        <v>3</v>
      </c>
      <c r="N18" s="15"/>
      <c r="O18" s="16">
        <v>34</v>
      </c>
    </row>
    <row r="19" spans="1:15" x14ac:dyDescent="0.25">
      <c r="A19" s="5">
        <v>8200406993</v>
      </c>
      <c r="B19" s="5" t="s">
        <v>37</v>
      </c>
      <c r="C19" s="15">
        <v>170</v>
      </c>
      <c r="D19" s="15">
        <v>129</v>
      </c>
      <c r="E19" s="15">
        <v>265</v>
      </c>
      <c r="F19" s="15">
        <v>147</v>
      </c>
      <c r="G19" s="15">
        <v>197</v>
      </c>
      <c r="H19" s="15">
        <v>145</v>
      </c>
      <c r="I19" s="15">
        <v>134</v>
      </c>
      <c r="J19" s="15">
        <v>123</v>
      </c>
      <c r="K19" s="15">
        <v>188</v>
      </c>
      <c r="L19" s="15">
        <v>352</v>
      </c>
      <c r="M19" s="15">
        <v>446</v>
      </c>
      <c r="N19" s="15">
        <v>95</v>
      </c>
      <c r="O19" s="16">
        <v>2391</v>
      </c>
    </row>
    <row r="20" spans="1:15" x14ac:dyDescent="0.25">
      <c r="A20" s="5">
        <v>3000161711</v>
      </c>
      <c r="B20" s="5" t="s">
        <v>72</v>
      </c>
      <c r="C20" s="15">
        <v>3503</v>
      </c>
      <c r="D20" s="15">
        <v>3948</v>
      </c>
      <c r="E20" s="15">
        <v>6760</v>
      </c>
      <c r="F20" s="15">
        <v>4863</v>
      </c>
      <c r="G20" s="15">
        <v>2937</v>
      </c>
      <c r="H20" s="15">
        <v>2902</v>
      </c>
      <c r="I20" s="15">
        <v>2976</v>
      </c>
      <c r="J20" s="15">
        <v>2662</v>
      </c>
      <c r="K20" s="15">
        <v>4897</v>
      </c>
      <c r="L20" s="15">
        <v>6881</v>
      </c>
      <c r="M20" s="15">
        <v>8600</v>
      </c>
      <c r="N20" s="15">
        <v>4444</v>
      </c>
      <c r="O20" s="16">
        <v>55373</v>
      </c>
    </row>
    <row r="21" spans="1:15" x14ac:dyDescent="0.25">
      <c r="A21" s="18">
        <v>3000161719</v>
      </c>
      <c r="B21" s="1" t="s">
        <v>127</v>
      </c>
      <c r="C21" s="15">
        <v>84</v>
      </c>
      <c r="D21" s="15">
        <v>92</v>
      </c>
      <c r="E21" s="15">
        <v>228</v>
      </c>
      <c r="F21" s="15">
        <v>149</v>
      </c>
      <c r="G21" s="15">
        <v>35</v>
      </c>
      <c r="H21" s="15">
        <v>85</v>
      </c>
      <c r="I21" s="15">
        <v>23</v>
      </c>
      <c r="J21" s="15">
        <v>13</v>
      </c>
      <c r="K21" s="15">
        <v>111</v>
      </c>
      <c r="L21" s="15">
        <v>305</v>
      </c>
      <c r="M21" s="15">
        <v>264</v>
      </c>
      <c r="N21" s="15">
        <v>78</v>
      </c>
      <c r="O21" s="16">
        <v>1467</v>
      </c>
    </row>
    <row r="22" spans="1:15" x14ac:dyDescent="0.25">
      <c r="A22" s="5">
        <v>8200174632</v>
      </c>
      <c r="B22" s="5" t="s">
        <v>74</v>
      </c>
      <c r="C22" s="15">
        <v>4960</v>
      </c>
      <c r="D22" s="15">
        <v>5272</v>
      </c>
      <c r="E22" s="15">
        <v>7161</v>
      </c>
      <c r="F22" s="15">
        <v>7218</v>
      </c>
      <c r="G22" s="15">
        <v>4540</v>
      </c>
      <c r="H22" s="15">
        <v>4106</v>
      </c>
      <c r="I22" s="15">
        <v>4519</v>
      </c>
      <c r="J22" s="15">
        <v>4143</v>
      </c>
      <c r="K22" s="15">
        <v>5305</v>
      </c>
      <c r="L22" s="15">
        <v>8213</v>
      </c>
      <c r="M22" s="15">
        <v>9432</v>
      </c>
      <c r="N22" s="15">
        <v>4042</v>
      </c>
      <c r="O22" s="16">
        <v>68911</v>
      </c>
    </row>
    <row r="23" spans="1:15" x14ac:dyDescent="0.25">
      <c r="A23" s="5">
        <v>8200814290</v>
      </c>
      <c r="B23" s="5" t="s">
        <v>128</v>
      </c>
      <c r="C23" s="15">
        <v>14447</v>
      </c>
      <c r="D23" s="15">
        <v>11322</v>
      </c>
      <c r="E23" s="15">
        <v>12771</v>
      </c>
      <c r="F23" s="15">
        <v>10627</v>
      </c>
      <c r="G23" s="15">
        <v>10169</v>
      </c>
      <c r="H23" s="15">
        <v>7727</v>
      </c>
      <c r="I23" s="15">
        <v>7189</v>
      </c>
      <c r="J23" s="15">
        <v>5767</v>
      </c>
      <c r="K23" s="15">
        <v>7795</v>
      </c>
      <c r="L23" s="15">
        <v>13489</v>
      </c>
      <c r="M23" s="15">
        <v>15639</v>
      </c>
      <c r="N23" s="15">
        <v>8220</v>
      </c>
      <c r="O23" s="16">
        <v>125162</v>
      </c>
    </row>
    <row r="24" spans="1:15" x14ac:dyDescent="0.25">
      <c r="A24" s="5">
        <v>3000161727</v>
      </c>
      <c r="B24" s="1" t="s">
        <v>63</v>
      </c>
      <c r="C24" s="15">
        <v>3319</v>
      </c>
      <c r="D24" s="15">
        <v>2938</v>
      </c>
      <c r="E24" s="15">
        <v>3463</v>
      </c>
      <c r="F24" s="15">
        <v>3517</v>
      </c>
      <c r="G24" s="15">
        <v>3744</v>
      </c>
      <c r="H24" s="15">
        <v>3022</v>
      </c>
      <c r="I24" s="15">
        <v>3361</v>
      </c>
      <c r="J24" s="15">
        <v>3126</v>
      </c>
      <c r="K24" s="15">
        <v>2917</v>
      </c>
      <c r="L24" s="15">
        <v>3684</v>
      </c>
      <c r="M24" s="15">
        <v>4161</v>
      </c>
      <c r="N24" s="15">
        <v>2505</v>
      </c>
      <c r="O24" s="16">
        <v>39757</v>
      </c>
    </row>
    <row r="25" spans="1:15" x14ac:dyDescent="0.25">
      <c r="A25" s="5">
        <v>3000161724</v>
      </c>
      <c r="B25" s="1" t="s">
        <v>59</v>
      </c>
      <c r="C25" s="15">
        <v>1274</v>
      </c>
      <c r="D25" s="15">
        <v>1459</v>
      </c>
      <c r="E25" s="15">
        <v>1658</v>
      </c>
      <c r="F25" s="15">
        <v>1618</v>
      </c>
      <c r="G25" s="15">
        <v>1913</v>
      </c>
      <c r="H25" s="15">
        <v>2206</v>
      </c>
      <c r="I25" s="15">
        <v>2019</v>
      </c>
      <c r="J25" s="15">
        <v>1555</v>
      </c>
      <c r="K25" s="15">
        <v>1368</v>
      </c>
      <c r="L25" s="15">
        <v>2039</v>
      </c>
      <c r="M25" s="15">
        <v>1850</v>
      </c>
      <c r="N25" s="15">
        <v>1383</v>
      </c>
      <c r="O25" s="16">
        <v>20342</v>
      </c>
    </row>
    <row r="26" spans="1:15" x14ac:dyDescent="0.25">
      <c r="A26" s="5">
        <v>3000161725</v>
      </c>
      <c r="B26" s="1" t="s">
        <v>62</v>
      </c>
      <c r="C26" s="15">
        <v>556</v>
      </c>
      <c r="D26" s="15">
        <v>372</v>
      </c>
      <c r="E26" s="15">
        <v>390</v>
      </c>
      <c r="F26" s="15">
        <v>469</v>
      </c>
      <c r="G26" s="15">
        <v>361</v>
      </c>
      <c r="H26" s="15">
        <v>301</v>
      </c>
      <c r="I26" s="15">
        <v>337</v>
      </c>
      <c r="J26" s="15">
        <v>372</v>
      </c>
      <c r="K26" s="15">
        <v>496</v>
      </c>
      <c r="L26" s="15">
        <v>481</v>
      </c>
      <c r="M26" s="15">
        <v>474</v>
      </c>
      <c r="N26" s="15">
        <v>308</v>
      </c>
      <c r="O26" s="16">
        <v>4917</v>
      </c>
    </row>
    <row r="27" spans="1:15" x14ac:dyDescent="0.25">
      <c r="A27" s="5">
        <v>3000161729</v>
      </c>
      <c r="B27" s="1" t="s">
        <v>33</v>
      </c>
      <c r="C27" s="15">
        <v>1567</v>
      </c>
      <c r="D27" s="15">
        <v>1627</v>
      </c>
      <c r="E27" s="15">
        <v>1790</v>
      </c>
      <c r="F27" s="15">
        <v>2252</v>
      </c>
      <c r="G27" s="15">
        <v>1921</v>
      </c>
      <c r="H27" s="15">
        <v>1475</v>
      </c>
      <c r="I27" s="15">
        <v>1803</v>
      </c>
      <c r="J27" s="15">
        <v>1704</v>
      </c>
      <c r="K27" s="15">
        <v>1687</v>
      </c>
      <c r="L27" s="15">
        <v>2215</v>
      </c>
      <c r="M27" s="15">
        <v>2035</v>
      </c>
      <c r="N27" s="15">
        <v>1380</v>
      </c>
      <c r="O27" s="16">
        <v>21456</v>
      </c>
    </row>
    <row r="28" spans="1:15" x14ac:dyDescent="0.25">
      <c r="A28" s="5">
        <v>8200408651</v>
      </c>
      <c r="B28" s="1" t="s">
        <v>58</v>
      </c>
      <c r="C28" s="15">
        <v>1264</v>
      </c>
      <c r="D28" s="15">
        <v>1550</v>
      </c>
      <c r="E28" s="15">
        <v>2241</v>
      </c>
      <c r="F28" s="15">
        <v>1576</v>
      </c>
      <c r="G28" s="15">
        <v>1347</v>
      </c>
      <c r="H28" s="15">
        <v>1255</v>
      </c>
      <c r="I28" s="15">
        <v>3136</v>
      </c>
      <c r="J28" s="15">
        <v>1882</v>
      </c>
      <c r="K28" s="15">
        <v>2157</v>
      </c>
      <c r="L28" s="15">
        <v>2357</v>
      </c>
      <c r="M28" s="15">
        <v>2833</v>
      </c>
      <c r="N28" s="15">
        <v>950</v>
      </c>
      <c r="O28" s="16">
        <v>22548</v>
      </c>
    </row>
    <row r="29" spans="1:15" x14ac:dyDescent="0.25">
      <c r="A29" s="5">
        <v>3000161730</v>
      </c>
      <c r="B29" s="5" t="s">
        <v>57</v>
      </c>
      <c r="C29" s="15">
        <v>1347</v>
      </c>
      <c r="D29" s="15">
        <v>1853</v>
      </c>
      <c r="E29" s="15">
        <v>2750</v>
      </c>
      <c r="F29" s="15">
        <v>2213</v>
      </c>
      <c r="G29" s="15">
        <v>1279</v>
      </c>
      <c r="H29" s="15">
        <v>1197</v>
      </c>
      <c r="I29" s="15">
        <v>1133</v>
      </c>
      <c r="J29" s="15">
        <v>1181</v>
      </c>
      <c r="K29" s="15">
        <v>1453</v>
      </c>
      <c r="L29" s="15">
        <v>2837</v>
      </c>
      <c r="M29" s="15">
        <v>3212</v>
      </c>
      <c r="N29" s="15">
        <v>1220</v>
      </c>
      <c r="O29" s="16">
        <v>21675</v>
      </c>
    </row>
    <row r="30" spans="1:15" x14ac:dyDescent="0.25">
      <c r="A30" s="5">
        <v>8200724088</v>
      </c>
      <c r="B30" s="1" t="s">
        <v>83</v>
      </c>
      <c r="C30" s="15">
        <v>14515</v>
      </c>
      <c r="D30" s="15">
        <v>14555</v>
      </c>
      <c r="E30" s="15">
        <v>19673</v>
      </c>
      <c r="F30" s="15">
        <v>14876</v>
      </c>
      <c r="G30" s="15">
        <v>10870</v>
      </c>
      <c r="H30" s="15">
        <v>9679</v>
      </c>
      <c r="I30" s="15">
        <v>10668</v>
      </c>
      <c r="J30" s="15">
        <v>9175</v>
      </c>
      <c r="K30" s="15">
        <v>12553</v>
      </c>
      <c r="L30" s="15">
        <v>21090</v>
      </c>
      <c r="M30" s="15">
        <v>22549</v>
      </c>
      <c r="N30" s="15">
        <v>9510</v>
      </c>
      <c r="O30" s="16">
        <v>169713</v>
      </c>
    </row>
    <row r="31" spans="1:15" x14ac:dyDescent="0.25">
      <c r="A31" s="5">
        <v>8200831972</v>
      </c>
      <c r="B31" s="1" t="s">
        <v>71</v>
      </c>
      <c r="C31" s="15">
        <v>6294</v>
      </c>
      <c r="D31" s="15">
        <v>7320</v>
      </c>
      <c r="E31" s="15">
        <v>9036</v>
      </c>
      <c r="F31" s="15">
        <v>6023</v>
      </c>
      <c r="G31" s="15">
        <v>5170</v>
      </c>
      <c r="H31" s="15">
        <v>5233</v>
      </c>
      <c r="I31" s="15">
        <v>7321</v>
      </c>
      <c r="J31" s="15">
        <v>5820</v>
      </c>
      <c r="K31" s="15">
        <v>6993</v>
      </c>
      <c r="L31" s="15">
        <v>9207</v>
      </c>
      <c r="M31" s="15">
        <v>10581</v>
      </c>
      <c r="N31" s="15">
        <v>4544</v>
      </c>
      <c r="O31" s="16">
        <v>83542</v>
      </c>
    </row>
    <row r="32" spans="1:15" x14ac:dyDescent="0.25">
      <c r="A32" s="5">
        <v>3000180648</v>
      </c>
      <c r="B32" s="5" t="s">
        <v>54</v>
      </c>
      <c r="C32" s="15">
        <v>34</v>
      </c>
      <c r="D32" s="15">
        <v>448</v>
      </c>
      <c r="E32" s="15">
        <v>1382</v>
      </c>
      <c r="F32" s="15">
        <v>533</v>
      </c>
      <c r="G32" s="15">
        <v>185</v>
      </c>
      <c r="H32" s="15">
        <v>259</v>
      </c>
      <c r="I32" s="15">
        <v>140</v>
      </c>
      <c r="J32" s="15">
        <v>95</v>
      </c>
      <c r="K32" s="15">
        <v>677</v>
      </c>
      <c r="L32" s="15">
        <v>1456</v>
      </c>
      <c r="M32" s="15">
        <v>1722</v>
      </c>
      <c r="N32" s="15">
        <v>269</v>
      </c>
      <c r="O32" s="16">
        <v>7200</v>
      </c>
    </row>
    <row r="33" spans="1:15" x14ac:dyDescent="0.25">
      <c r="A33" s="5">
        <v>8200763116</v>
      </c>
      <c r="B33" s="5" t="s">
        <v>92</v>
      </c>
      <c r="C33" s="15">
        <v>27379</v>
      </c>
      <c r="D33" s="15">
        <v>27751</v>
      </c>
      <c r="E33" s="15">
        <v>35415</v>
      </c>
      <c r="F33" s="15">
        <v>36028</v>
      </c>
      <c r="G33" s="15">
        <v>26203</v>
      </c>
      <c r="H33" s="15">
        <v>25244</v>
      </c>
      <c r="I33" s="15">
        <v>25080</v>
      </c>
      <c r="J33" s="15">
        <v>258438</v>
      </c>
      <c r="K33" s="15">
        <v>24690</v>
      </c>
      <c r="L33" s="15">
        <v>36313</v>
      </c>
      <c r="M33" s="15">
        <v>49408</v>
      </c>
      <c r="N33" s="15">
        <v>25079</v>
      </c>
      <c r="O33" s="16">
        <v>597028</v>
      </c>
    </row>
    <row r="34" spans="1:15" x14ac:dyDescent="0.25">
      <c r="A34" s="5">
        <v>3000161733</v>
      </c>
      <c r="B34" s="5" t="s">
        <v>31</v>
      </c>
      <c r="C34" s="15">
        <v>458</v>
      </c>
      <c r="D34" s="15">
        <v>766</v>
      </c>
      <c r="E34" s="15">
        <v>1264</v>
      </c>
      <c r="F34" s="15">
        <v>963</v>
      </c>
      <c r="G34" s="15">
        <v>437</v>
      </c>
      <c r="H34" s="15">
        <v>440</v>
      </c>
      <c r="I34" s="15">
        <v>357</v>
      </c>
      <c r="J34" s="15">
        <v>513</v>
      </c>
      <c r="K34" s="15">
        <v>729</v>
      </c>
      <c r="L34" s="15">
        <v>1179</v>
      </c>
      <c r="M34" s="15">
        <v>2154</v>
      </c>
      <c r="N34" s="15">
        <v>587</v>
      </c>
      <c r="O34" s="16">
        <v>9847</v>
      </c>
    </row>
    <row r="35" spans="1:15" x14ac:dyDescent="0.25">
      <c r="A35" s="5">
        <v>3000170957</v>
      </c>
      <c r="B35" s="5" t="s">
        <v>52</v>
      </c>
      <c r="C35" s="15">
        <v>1346</v>
      </c>
      <c r="D35" s="15">
        <v>2504</v>
      </c>
      <c r="E35" s="15">
        <v>3071</v>
      </c>
      <c r="F35" s="15">
        <v>1614</v>
      </c>
      <c r="G35" s="15">
        <v>1317</v>
      </c>
      <c r="H35" s="15">
        <v>929</v>
      </c>
      <c r="I35" s="15">
        <v>438</v>
      </c>
      <c r="J35" s="15">
        <v>332</v>
      </c>
      <c r="K35" s="15">
        <v>1402</v>
      </c>
      <c r="L35" s="15">
        <v>3544</v>
      </c>
      <c r="M35" s="15">
        <v>5006</v>
      </c>
      <c r="N35" s="15">
        <v>1447</v>
      </c>
      <c r="O35" s="16">
        <v>22950</v>
      </c>
    </row>
    <row r="36" spans="1:15" x14ac:dyDescent="0.25">
      <c r="A36" s="5">
        <v>3000161735</v>
      </c>
      <c r="B36" s="5" t="s">
        <v>30</v>
      </c>
      <c r="C36" s="17">
        <v>456</v>
      </c>
      <c r="D36" s="17">
        <v>524</v>
      </c>
      <c r="E36" s="17">
        <v>921</v>
      </c>
      <c r="F36" s="17">
        <v>690</v>
      </c>
      <c r="G36" s="17">
        <v>393</v>
      </c>
      <c r="H36" s="17">
        <v>379</v>
      </c>
      <c r="I36" s="17">
        <v>374</v>
      </c>
      <c r="J36" s="17">
        <v>318</v>
      </c>
      <c r="K36" s="17">
        <v>673</v>
      </c>
      <c r="L36" s="17">
        <v>678</v>
      </c>
      <c r="M36" s="17">
        <v>748</v>
      </c>
      <c r="N36" s="17">
        <v>399</v>
      </c>
      <c r="O36" s="7">
        <v>6553</v>
      </c>
    </row>
    <row r="37" spans="1:15" x14ac:dyDescent="0.25">
      <c r="A37" s="5">
        <v>3000219738</v>
      </c>
      <c r="B37" s="8" t="s">
        <v>34</v>
      </c>
      <c r="C37" s="12">
        <v>317</v>
      </c>
      <c r="D37" s="12">
        <v>488</v>
      </c>
      <c r="E37" s="12">
        <v>1022</v>
      </c>
      <c r="F37" s="12">
        <v>466</v>
      </c>
      <c r="G37" s="12">
        <v>321</v>
      </c>
      <c r="H37" s="12">
        <v>247</v>
      </c>
      <c r="I37" s="12">
        <v>652</v>
      </c>
      <c r="J37" s="12">
        <v>403</v>
      </c>
      <c r="K37" s="12">
        <v>482</v>
      </c>
      <c r="L37" s="12">
        <v>658</v>
      </c>
      <c r="M37" s="12">
        <v>1010</v>
      </c>
      <c r="N37" s="12">
        <v>356</v>
      </c>
      <c r="O37" s="10">
        <f>SUM(C37:N37)</f>
        <v>6422</v>
      </c>
    </row>
    <row r="38" spans="1:15" x14ac:dyDescent="0.25">
      <c r="A38" s="5">
        <v>3000161740</v>
      </c>
      <c r="B38" s="5" t="s">
        <v>129</v>
      </c>
      <c r="C38" s="13">
        <v>4</v>
      </c>
      <c r="D38" s="13"/>
      <c r="E38" s="13"/>
      <c r="F38" s="13">
        <v>5</v>
      </c>
      <c r="G38" s="13">
        <v>3</v>
      </c>
      <c r="H38" s="13">
        <v>1</v>
      </c>
      <c r="I38" s="13"/>
      <c r="J38" s="13"/>
      <c r="K38" s="13">
        <v>23</v>
      </c>
      <c r="L38" s="13">
        <v>12</v>
      </c>
      <c r="M38" s="13">
        <v>7</v>
      </c>
      <c r="N38" s="13">
        <v>3</v>
      </c>
      <c r="O38" s="14">
        <v>58</v>
      </c>
    </row>
    <row r="39" spans="1:15" x14ac:dyDescent="0.25">
      <c r="A39" s="5">
        <v>3000085319</v>
      </c>
      <c r="B39" s="5" t="s">
        <v>80</v>
      </c>
      <c r="C39" s="15">
        <v>7469</v>
      </c>
      <c r="D39" s="15">
        <v>8916</v>
      </c>
      <c r="E39" s="15">
        <v>14636</v>
      </c>
      <c r="F39" s="15">
        <v>9574</v>
      </c>
      <c r="G39" s="15">
        <v>6246</v>
      </c>
      <c r="H39" s="15">
        <v>5751</v>
      </c>
      <c r="I39" s="15">
        <v>6197</v>
      </c>
      <c r="J39" s="15">
        <v>5129</v>
      </c>
      <c r="K39" s="15">
        <v>8165</v>
      </c>
      <c r="L39" s="15">
        <v>15214</v>
      </c>
      <c r="M39" s="15">
        <v>17867</v>
      </c>
      <c r="N39" s="15">
        <v>7581</v>
      </c>
      <c r="O39" s="16">
        <v>112745</v>
      </c>
    </row>
    <row r="40" spans="1:15" x14ac:dyDescent="0.25">
      <c r="A40" s="5">
        <v>3000161745</v>
      </c>
      <c r="B40" s="5" t="s">
        <v>23</v>
      </c>
      <c r="C40" s="15">
        <v>1201</v>
      </c>
      <c r="D40" s="15">
        <v>720</v>
      </c>
      <c r="E40" s="15">
        <v>944</v>
      </c>
      <c r="F40" s="15">
        <v>1002</v>
      </c>
      <c r="G40" s="15">
        <v>1070</v>
      </c>
      <c r="H40" s="15">
        <v>758</v>
      </c>
      <c r="I40" s="15">
        <v>1037</v>
      </c>
      <c r="J40" s="15">
        <v>555</v>
      </c>
      <c r="K40" s="15">
        <v>582</v>
      </c>
      <c r="L40" s="15">
        <v>1011</v>
      </c>
      <c r="M40" s="15">
        <v>1147</v>
      </c>
      <c r="N40" s="15">
        <v>713</v>
      </c>
      <c r="O40" s="16">
        <v>10740</v>
      </c>
    </row>
    <row r="41" spans="1:15" x14ac:dyDescent="0.25">
      <c r="A41" s="5">
        <v>3000161748</v>
      </c>
      <c r="B41" s="1" t="s">
        <v>130</v>
      </c>
      <c r="C41" s="15">
        <v>4299</v>
      </c>
      <c r="D41" s="15">
        <v>7354</v>
      </c>
      <c r="E41" s="15">
        <v>10258</v>
      </c>
      <c r="F41" s="15">
        <v>4411</v>
      </c>
      <c r="G41" s="15">
        <v>2706</v>
      </c>
      <c r="H41" s="15">
        <v>2818</v>
      </c>
      <c r="I41" s="15">
        <v>3239</v>
      </c>
      <c r="J41" s="15">
        <v>3333</v>
      </c>
      <c r="K41" s="15">
        <v>7054</v>
      </c>
      <c r="L41" s="15">
        <v>11309</v>
      </c>
      <c r="M41" s="15">
        <v>16785</v>
      </c>
      <c r="N41" s="15">
        <v>3781</v>
      </c>
      <c r="O41" s="16">
        <v>77347</v>
      </c>
    </row>
    <row r="42" spans="1:15" x14ac:dyDescent="0.25">
      <c r="A42" s="5">
        <v>3000161752</v>
      </c>
      <c r="B42" s="5" t="s">
        <v>48</v>
      </c>
      <c r="C42" s="15">
        <v>656</v>
      </c>
      <c r="D42" s="15">
        <v>1014</v>
      </c>
      <c r="E42" s="15">
        <v>1508</v>
      </c>
      <c r="F42" s="15">
        <v>1087</v>
      </c>
      <c r="G42" s="15">
        <v>601</v>
      </c>
      <c r="H42" s="15">
        <v>1016</v>
      </c>
      <c r="I42" s="15">
        <v>1592</v>
      </c>
      <c r="J42" s="15">
        <v>5579</v>
      </c>
      <c r="K42" s="15">
        <v>947</v>
      </c>
      <c r="L42" s="15">
        <v>1509</v>
      </c>
      <c r="M42" s="15">
        <v>2180</v>
      </c>
      <c r="N42" s="15">
        <v>665</v>
      </c>
      <c r="O42" s="16">
        <v>18354</v>
      </c>
    </row>
    <row r="43" spans="1:15" x14ac:dyDescent="0.25">
      <c r="A43" s="5">
        <v>3000161754</v>
      </c>
      <c r="B43" s="5" t="s">
        <v>75</v>
      </c>
      <c r="C43" s="15">
        <v>10142</v>
      </c>
      <c r="D43" s="15">
        <v>10673</v>
      </c>
      <c r="E43" s="15">
        <v>15433</v>
      </c>
      <c r="F43" s="15">
        <v>12068</v>
      </c>
      <c r="G43" s="15">
        <v>7578</v>
      </c>
      <c r="H43" s="15">
        <v>9942</v>
      </c>
      <c r="I43" s="15">
        <v>11425</v>
      </c>
      <c r="J43" s="15">
        <v>6041</v>
      </c>
      <c r="K43" s="15">
        <v>9371</v>
      </c>
      <c r="L43" s="15">
        <v>14673</v>
      </c>
      <c r="M43" s="15">
        <v>18423</v>
      </c>
      <c r="N43" s="15">
        <v>6445</v>
      </c>
      <c r="O43" s="16">
        <v>132214</v>
      </c>
    </row>
    <row r="44" spans="1:15" x14ac:dyDescent="0.25">
      <c r="A44" s="5">
        <v>3000162144</v>
      </c>
      <c r="B44" s="5" t="s">
        <v>41</v>
      </c>
      <c r="C44" s="15">
        <v>763</v>
      </c>
      <c r="D44" s="15">
        <v>820</v>
      </c>
      <c r="E44" s="15">
        <v>1238</v>
      </c>
      <c r="F44" s="15">
        <v>899</v>
      </c>
      <c r="G44" s="15">
        <v>490</v>
      </c>
      <c r="H44" s="15">
        <v>479</v>
      </c>
      <c r="I44" s="15">
        <v>433</v>
      </c>
      <c r="J44" s="15">
        <v>275</v>
      </c>
      <c r="K44" s="15">
        <v>765</v>
      </c>
      <c r="L44" s="15">
        <v>1553</v>
      </c>
      <c r="M44" s="15">
        <v>1699</v>
      </c>
      <c r="N44" s="15">
        <v>358</v>
      </c>
      <c r="O44" s="16">
        <v>9772</v>
      </c>
    </row>
    <row r="45" spans="1:15" x14ac:dyDescent="0.25">
      <c r="A45" s="5">
        <v>3000162145</v>
      </c>
      <c r="B45" s="1" t="s">
        <v>27</v>
      </c>
      <c r="C45" s="15">
        <v>41</v>
      </c>
      <c r="D45" s="15">
        <v>145</v>
      </c>
      <c r="E45" s="15">
        <v>156</v>
      </c>
      <c r="F45" s="15">
        <v>104</v>
      </c>
      <c r="G45" s="15">
        <v>99</v>
      </c>
      <c r="H45" s="15">
        <v>98</v>
      </c>
      <c r="I45" s="15">
        <v>85</v>
      </c>
      <c r="J45" s="15">
        <v>98</v>
      </c>
      <c r="K45" s="15">
        <v>47</v>
      </c>
      <c r="L45" s="15">
        <v>49</v>
      </c>
      <c r="M45" s="15">
        <v>41</v>
      </c>
      <c r="N45" s="15">
        <v>74</v>
      </c>
      <c r="O45" s="16">
        <v>1037</v>
      </c>
    </row>
    <row r="46" spans="1:15" x14ac:dyDescent="0.25">
      <c r="A46" s="5">
        <v>3000162147</v>
      </c>
      <c r="B46" s="5" t="s">
        <v>49</v>
      </c>
      <c r="C46" s="15">
        <v>1133</v>
      </c>
      <c r="D46" s="15">
        <v>1353</v>
      </c>
      <c r="E46" s="15">
        <v>2084</v>
      </c>
      <c r="F46" s="15">
        <v>1480</v>
      </c>
      <c r="G46" s="15">
        <v>743</v>
      </c>
      <c r="H46" s="15">
        <v>710</v>
      </c>
      <c r="I46" s="15">
        <v>695</v>
      </c>
      <c r="J46" s="15">
        <v>456</v>
      </c>
      <c r="K46" s="15">
        <v>1236</v>
      </c>
      <c r="L46" s="15">
        <v>2555</v>
      </c>
      <c r="M46" s="15">
        <v>3144</v>
      </c>
      <c r="N46" s="15">
        <v>852</v>
      </c>
      <c r="O46" s="16">
        <v>16441</v>
      </c>
    </row>
    <row r="47" spans="1:15" x14ac:dyDescent="0.25">
      <c r="A47" s="5">
        <v>3000162149</v>
      </c>
      <c r="B47" s="5" t="s">
        <v>56</v>
      </c>
      <c r="C47" s="15">
        <v>1658</v>
      </c>
      <c r="D47" s="15">
        <v>2130</v>
      </c>
      <c r="E47" s="15">
        <v>2920</v>
      </c>
      <c r="F47" s="15">
        <v>1285</v>
      </c>
      <c r="G47" s="15">
        <v>979</v>
      </c>
      <c r="H47" s="15">
        <v>1022</v>
      </c>
      <c r="I47" s="15">
        <v>1133</v>
      </c>
      <c r="J47" s="15">
        <v>704</v>
      </c>
      <c r="K47" s="15">
        <v>1635</v>
      </c>
      <c r="L47" s="15">
        <v>2649</v>
      </c>
      <c r="M47" s="15">
        <v>3685</v>
      </c>
      <c r="N47" s="15">
        <v>994</v>
      </c>
      <c r="O47" s="16">
        <v>20794</v>
      </c>
    </row>
    <row r="48" spans="1:15" x14ac:dyDescent="0.25">
      <c r="A48" s="5">
        <v>3000162150</v>
      </c>
      <c r="B48" s="5" t="s">
        <v>29</v>
      </c>
      <c r="C48" s="15">
        <v>183</v>
      </c>
      <c r="D48" s="15">
        <v>230</v>
      </c>
      <c r="E48" s="15">
        <v>464</v>
      </c>
      <c r="F48" s="15">
        <v>532</v>
      </c>
      <c r="G48" s="15">
        <v>65</v>
      </c>
      <c r="H48" s="15">
        <v>111</v>
      </c>
      <c r="I48" s="15">
        <v>95</v>
      </c>
      <c r="J48" s="15">
        <v>62</v>
      </c>
      <c r="K48" s="15">
        <v>501</v>
      </c>
      <c r="L48" s="15">
        <v>2917</v>
      </c>
      <c r="M48" s="15">
        <v>4873</v>
      </c>
      <c r="N48" s="15">
        <v>6745</v>
      </c>
      <c r="O48" s="16">
        <v>16778</v>
      </c>
    </row>
    <row r="49" spans="1:15" x14ac:dyDescent="0.25">
      <c r="A49" s="5">
        <v>8200972297</v>
      </c>
      <c r="B49" s="1" t="s">
        <v>79</v>
      </c>
      <c r="C49" s="15">
        <v>10522</v>
      </c>
      <c r="D49" s="15">
        <v>11483</v>
      </c>
      <c r="E49" s="15">
        <v>20051</v>
      </c>
      <c r="F49" s="15">
        <v>10351</v>
      </c>
      <c r="G49" s="15">
        <v>7347</v>
      </c>
      <c r="H49" s="15">
        <v>7506</v>
      </c>
      <c r="I49" s="15">
        <v>8033</v>
      </c>
      <c r="J49" s="15">
        <v>6288</v>
      </c>
      <c r="K49" s="15">
        <v>9423</v>
      </c>
      <c r="L49" s="15">
        <v>16604</v>
      </c>
      <c r="M49" s="15">
        <v>22430</v>
      </c>
      <c r="N49" s="15">
        <v>5474</v>
      </c>
      <c r="O49" s="16">
        <v>135512</v>
      </c>
    </row>
    <row r="50" spans="1:15" x14ac:dyDescent="0.25">
      <c r="A50" s="5">
        <v>8200708358</v>
      </c>
      <c r="B50" s="1" t="s">
        <v>39</v>
      </c>
      <c r="C50" s="15">
        <v>1225</v>
      </c>
      <c r="D50" s="15">
        <v>1251</v>
      </c>
      <c r="E50" s="15">
        <v>2436</v>
      </c>
      <c r="F50" s="15">
        <v>1704</v>
      </c>
      <c r="G50" s="15">
        <v>673</v>
      </c>
      <c r="H50" s="15">
        <v>476</v>
      </c>
      <c r="I50" s="15">
        <v>436</v>
      </c>
      <c r="J50" s="15">
        <v>625</v>
      </c>
      <c r="K50" s="15">
        <v>918</v>
      </c>
      <c r="L50" s="15">
        <v>1933</v>
      </c>
      <c r="M50" s="15">
        <v>2496</v>
      </c>
      <c r="N50" s="15">
        <v>730</v>
      </c>
      <c r="O50" s="16">
        <v>14903</v>
      </c>
    </row>
    <row r="51" spans="1:15" x14ac:dyDescent="0.25">
      <c r="A51" s="5">
        <v>8200910923</v>
      </c>
      <c r="B51" s="1" t="s">
        <v>65</v>
      </c>
      <c r="C51" s="15">
        <v>2640</v>
      </c>
      <c r="D51" s="15">
        <v>2484</v>
      </c>
      <c r="E51" s="15">
        <v>4120</v>
      </c>
      <c r="F51" s="15">
        <v>3812</v>
      </c>
      <c r="G51" s="15">
        <v>2491</v>
      </c>
      <c r="H51" s="15">
        <v>2112</v>
      </c>
      <c r="I51" s="15">
        <v>2006</v>
      </c>
      <c r="J51" s="15">
        <v>1540</v>
      </c>
      <c r="K51" s="15">
        <v>2506</v>
      </c>
      <c r="L51" s="15">
        <v>3975</v>
      </c>
      <c r="M51" s="15">
        <v>5392</v>
      </c>
      <c r="N51" s="15">
        <v>1954</v>
      </c>
      <c r="O51" s="16">
        <v>35032</v>
      </c>
    </row>
    <row r="52" spans="1:15" x14ac:dyDescent="0.25">
      <c r="A52" s="5">
        <v>8200831604</v>
      </c>
      <c r="B52" s="1" t="s">
        <v>81</v>
      </c>
      <c r="C52" s="15">
        <v>13561</v>
      </c>
      <c r="D52" s="15">
        <v>9547</v>
      </c>
      <c r="E52" s="15">
        <v>13240</v>
      </c>
      <c r="F52" s="15">
        <v>11103</v>
      </c>
      <c r="G52" s="15">
        <v>9074</v>
      </c>
      <c r="H52" s="15">
        <v>7942</v>
      </c>
      <c r="I52" s="15">
        <v>8849</v>
      </c>
      <c r="J52" s="15">
        <v>7726</v>
      </c>
      <c r="K52" s="15">
        <v>8440</v>
      </c>
      <c r="L52" s="15">
        <v>11760</v>
      </c>
      <c r="M52" s="15">
        <v>14233</v>
      </c>
      <c r="N52" s="15">
        <v>8349</v>
      </c>
      <c r="O52" s="16">
        <v>123824</v>
      </c>
    </row>
    <row r="53" spans="1:15" x14ac:dyDescent="0.25">
      <c r="A53" s="5">
        <v>8200972401</v>
      </c>
      <c r="B53" s="1" t="s">
        <v>84</v>
      </c>
      <c r="C53" s="15">
        <v>11268</v>
      </c>
      <c r="D53" s="15">
        <v>10245</v>
      </c>
      <c r="E53" s="15">
        <v>14865</v>
      </c>
      <c r="F53" s="15">
        <v>10999</v>
      </c>
      <c r="G53" s="15">
        <v>10744</v>
      </c>
      <c r="H53" s="15">
        <v>10908</v>
      </c>
      <c r="I53" s="15">
        <v>12201</v>
      </c>
      <c r="J53" s="15">
        <v>9054</v>
      </c>
      <c r="K53" s="15">
        <v>9205</v>
      </c>
      <c r="L53" s="15">
        <v>16621</v>
      </c>
      <c r="M53" s="15">
        <v>19370</v>
      </c>
      <c r="N53" s="15">
        <v>8452</v>
      </c>
      <c r="O53" s="16">
        <v>143932</v>
      </c>
    </row>
    <row r="54" spans="1:15" x14ac:dyDescent="0.25">
      <c r="A54" s="5">
        <v>8200581220</v>
      </c>
      <c r="B54" s="1" t="s">
        <v>93</v>
      </c>
      <c r="C54" s="15">
        <v>39899</v>
      </c>
      <c r="D54" s="15">
        <v>37855</v>
      </c>
      <c r="E54" s="15">
        <v>49170</v>
      </c>
      <c r="F54" s="15">
        <v>63049</v>
      </c>
      <c r="G54" s="15">
        <v>29931</v>
      </c>
      <c r="H54" s="15">
        <v>26484</v>
      </c>
      <c r="I54" s="15">
        <v>30484</v>
      </c>
      <c r="J54" s="15">
        <v>24721</v>
      </c>
      <c r="K54" s="15">
        <v>31305</v>
      </c>
      <c r="L54" s="15">
        <v>48680</v>
      </c>
      <c r="M54" s="15">
        <v>54520</v>
      </c>
      <c r="N54" s="15">
        <v>23298</v>
      </c>
      <c r="O54" s="16">
        <v>459396</v>
      </c>
    </row>
    <row r="55" spans="1:15" x14ac:dyDescent="0.25">
      <c r="A55" s="5">
        <v>3000162182</v>
      </c>
      <c r="B55" s="1" t="s">
        <v>46</v>
      </c>
      <c r="C55" s="15">
        <v>974</v>
      </c>
      <c r="D55" s="15">
        <v>1249</v>
      </c>
      <c r="E55" s="15">
        <v>1756</v>
      </c>
      <c r="F55" s="15">
        <v>918</v>
      </c>
      <c r="G55" s="15">
        <v>599</v>
      </c>
      <c r="H55" s="15">
        <v>550</v>
      </c>
      <c r="I55" s="15">
        <v>619</v>
      </c>
      <c r="J55" s="15">
        <v>572</v>
      </c>
      <c r="K55" s="15">
        <v>866</v>
      </c>
      <c r="L55" s="15">
        <v>1299</v>
      </c>
      <c r="M55" s="15">
        <v>1563</v>
      </c>
      <c r="N55" s="15">
        <v>638</v>
      </c>
      <c r="O55" s="16">
        <v>11603</v>
      </c>
    </row>
    <row r="56" spans="1:15" x14ac:dyDescent="0.25">
      <c r="A56" s="5">
        <v>8200831589</v>
      </c>
      <c r="B56" s="1" t="s">
        <v>86</v>
      </c>
      <c r="C56" s="15">
        <v>14947</v>
      </c>
      <c r="D56" s="15">
        <v>13713</v>
      </c>
      <c r="E56" s="15">
        <v>20402</v>
      </c>
      <c r="F56" s="15">
        <v>13241</v>
      </c>
      <c r="G56" s="15">
        <v>10626</v>
      </c>
      <c r="H56" s="15">
        <v>9634</v>
      </c>
      <c r="I56" s="15">
        <v>10432</v>
      </c>
      <c r="J56" s="15">
        <v>9025</v>
      </c>
      <c r="K56" s="15">
        <v>12459</v>
      </c>
      <c r="L56" s="15">
        <v>24532</v>
      </c>
      <c r="M56" s="15">
        <v>21578</v>
      </c>
      <c r="N56" s="15">
        <v>17011</v>
      </c>
      <c r="O56" s="16">
        <v>177600</v>
      </c>
    </row>
    <row r="57" spans="1:15" x14ac:dyDescent="0.25">
      <c r="A57" s="5">
        <v>3000162179</v>
      </c>
      <c r="B57" s="1" t="s">
        <v>61</v>
      </c>
      <c r="C57" s="15">
        <v>1160</v>
      </c>
      <c r="D57" s="15">
        <v>1228</v>
      </c>
      <c r="E57" s="15">
        <v>1483</v>
      </c>
      <c r="F57" s="15">
        <v>1012</v>
      </c>
      <c r="G57" s="15">
        <v>600</v>
      </c>
      <c r="H57" s="15">
        <v>637</v>
      </c>
      <c r="I57" s="15">
        <v>706</v>
      </c>
      <c r="J57" s="15">
        <v>437</v>
      </c>
      <c r="K57" s="15">
        <v>1644</v>
      </c>
      <c r="L57" s="15">
        <v>3053</v>
      </c>
      <c r="M57" s="15">
        <v>3873</v>
      </c>
      <c r="N57" s="15">
        <v>1041</v>
      </c>
      <c r="O57" s="16">
        <v>16874</v>
      </c>
    </row>
    <row r="58" spans="1:15" x14ac:dyDescent="0.25">
      <c r="A58" s="5">
        <v>3000162170</v>
      </c>
      <c r="B58" s="1" t="s">
        <v>17</v>
      </c>
      <c r="C58" s="15">
        <v>15</v>
      </c>
      <c r="D58" s="15">
        <v>34</v>
      </c>
      <c r="E58" s="15">
        <v>42</v>
      </c>
      <c r="F58" s="15">
        <v>34</v>
      </c>
      <c r="G58" s="15">
        <v>7</v>
      </c>
      <c r="H58" s="15"/>
      <c r="I58" s="15">
        <v>4</v>
      </c>
      <c r="J58" s="15">
        <v>9</v>
      </c>
      <c r="K58" s="15">
        <v>1846</v>
      </c>
      <c r="L58" s="15">
        <v>5123</v>
      </c>
      <c r="M58" s="15">
        <v>6123</v>
      </c>
      <c r="N58" s="15">
        <v>2039</v>
      </c>
      <c r="O58" s="16">
        <v>15276</v>
      </c>
    </row>
    <row r="59" spans="1:15" x14ac:dyDescent="0.25">
      <c r="A59" s="5">
        <v>3000162151</v>
      </c>
      <c r="B59" s="1" t="s">
        <v>51</v>
      </c>
      <c r="C59" s="15">
        <v>1014</v>
      </c>
      <c r="D59" s="15">
        <v>849</v>
      </c>
      <c r="E59" s="15">
        <v>845</v>
      </c>
      <c r="F59" s="15">
        <v>606</v>
      </c>
      <c r="G59" s="15">
        <v>640</v>
      </c>
      <c r="H59" s="15">
        <v>529</v>
      </c>
      <c r="I59" s="15">
        <v>388</v>
      </c>
      <c r="J59" s="15">
        <v>374</v>
      </c>
      <c r="K59" s="15">
        <v>677</v>
      </c>
      <c r="L59" s="15">
        <v>824</v>
      </c>
      <c r="M59" s="15">
        <v>886</v>
      </c>
      <c r="N59" s="15">
        <v>393</v>
      </c>
      <c r="O59" s="16">
        <v>8025</v>
      </c>
    </row>
    <row r="60" spans="1:15" x14ac:dyDescent="0.25">
      <c r="A60" s="5">
        <v>3000162156</v>
      </c>
      <c r="B60" s="1" t="s">
        <v>53</v>
      </c>
      <c r="C60" s="15">
        <v>807</v>
      </c>
      <c r="D60" s="15">
        <v>931</v>
      </c>
      <c r="E60" s="15">
        <v>1083</v>
      </c>
      <c r="F60" s="15">
        <v>881</v>
      </c>
      <c r="G60" s="15">
        <v>1061</v>
      </c>
      <c r="H60" s="15">
        <v>787</v>
      </c>
      <c r="I60" s="15">
        <v>877</v>
      </c>
      <c r="J60" s="15">
        <v>973</v>
      </c>
      <c r="K60" s="15">
        <v>746</v>
      </c>
      <c r="L60" s="15">
        <v>1200</v>
      </c>
      <c r="M60" s="15">
        <v>1315</v>
      </c>
      <c r="N60" s="15">
        <v>592</v>
      </c>
      <c r="O60" s="16">
        <v>11253</v>
      </c>
    </row>
    <row r="61" spans="1:15" x14ac:dyDescent="0.25">
      <c r="A61" s="5">
        <v>3000162158</v>
      </c>
      <c r="B61" s="1" t="s">
        <v>78</v>
      </c>
      <c r="C61" s="15">
        <v>4073</v>
      </c>
      <c r="D61" s="15">
        <v>4296</v>
      </c>
      <c r="E61" s="15">
        <v>4712</v>
      </c>
      <c r="F61" s="15">
        <v>4021</v>
      </c>
      <c r="G61" s="15">
        <v>3709</v>
      </c>
      <c r="H61" s="15">
        <v>3320</v>
      </c>
      <c r="I61" s="15">
        <v>3513</v>
      </c>
      <c r="J61" s="15">
        <v>3419</v>
      </c>
      <c r="K61" s="15">
        <v>3794</v>
      </c>
      <c r="L61" s="15">
        <v>4302</v>
      </c>
      <c r="M61" s="15">
        <v>4745</v>
      </c>
      <c r="N61" s="15">
        <v>2796</v>
      </c>
      <c r="O61" s="16">
        <v>46700</v>
      </c>
    </row>
    <row r="62" spans="1:15" x14ac:dyDescent="0.25">
      <c r="A62" s="5">
        <v>3000162160</v>
      </c>
      <c r="B62" s="1" t="s">
        <v>47</v>
      </c>
      <c r="C62" s="15">
        <v>988</v>
      </c>
      <c r="D62" s="15">
        <v>1301</v>
      </c>
      <c r="E62" s="15">
        <v>1333</v>
      </c>
      <c r="F62" s="15">
        <v>1611</v>
      </c>
      <c r="G62" s="15">
        <v>897</v>
      </c>
      <c r="H62" s="15">
        <v>728</v>
      </c>
      <c r="I62" s="15">
        <v>710</v>
      </c>
      <c r="J62" s="15">
        <v>728</v>
      </c>
      <c r="K62" s="15">
        <v>928</v>
      </c>
      <c r="L62" s="15">
        <v>1311</v>
      </c>
      <c r="M62" s="15">
        <v>1676</v>
      </c>
      <c r="N62" s="15">
        <v>1208</v>
      </c>
      <c r="O62" s="16">
        <v>13419</v>
      </c>
    </row>
    <row r="63" spans="1:15" x14ac:dyDescent="0.25">
      <c r="A63" s="5">
        <v>3000162161</v>
      </c>
      <c r="B63" s="1" t="s">
        <v>64</v>
      </c>
      <c r="C63" s="15">
        <v>1709</v>
      </c>
      <c r="D63" s="15">
        <v>1578</v>
      </c>
      <c r="E63" s="15">
        <v>2307</v>
      </c>
      <c r="F63" s="15">
        <v>1752</v>
      </c>
      <c r="G63" s="15">
        <v>1405</v>
      </c>
      <c r="H63" s="15">
        <v>1360</v>
      </c>
      <c r="I63" s="15">
        <v>1044</v>
      </c>
      <c r="J63" s="15">
        <v>948</v>
      </c>
      <c r="K63" s="15">
        <v>1410</v>
      </c>
      <c r="L63" s="15">
        <v>2141</v>
      </c>
      <c r="M63" s="15">
        <v>2004</v>
      </c>
      <c r="N63" s="15">
        <v>1117</v>
      </c>
      <c r="O63" s="16">
        <v>18775</v>
      </c>
    </row>
    <row r="64" spans="1:15" x14ac:dyDescent="0.25">
      <c r="A64" s="5">
        <v>3000162163</v>
      </c>
      <c r="B64" s="1" t="s">
        <v>38</v>
      </c>
      <c r="C64" s="15">
        <v>583</v>
      </c>
      <c r="D64" s="15">
        <v>693</v>
      </c>
      <c r="E64" s="15">
        <v>673</v>
      </c>
      <c r="F64" s="15">
        <v>620</v>
      </c>
      <c r="G64" s="15">
        <v>646</v>
      </c>
      <c r="H64" s="15">
        <v>394</v>
      </c>
      <c r="I64" s="15">
        <v>389</v>
      </c>
      <c r="J64" s="15">
        <v>589</v>
      </c>
      <c r="K64" s="15">
        <v>458</v>
      </c>
      <c r="L64" s="15">
        <v>534</v>
      </c>
      <c r="M64" s="15">
        <v>722</v>
      </c>
      <c r="N64" s="15">
        <v>464</v>
      </c>
      <c r="O64" s="16">
        <v>6765</v>
      </c>
    </row>
    <row r="65" spans="1:15" x14ac:dyDescent="0.25">
      <c r="A65" s="5">
        <v>8200178015</v>
      </c>
      <c r="B65" s="1" t="s">
        <v>76</v>
      </c>
      <c r="C65" s="15">
        <v>5253</v>
      </c>
      <c r="D65" s="15">
        <v>4510</v>
      </c>
      <c r="E65" s="15">
        <v>4984</v>
      </c>
      <c r="F65" s="15">
        <v>5454</v>
      </c>
      <c r="G65" s="15">
        <v>5058</v>
      </c>
      <c r="H65" s="15">
        <v>4185</v>
      </c>
      <c r="I65" s="15">
        <v>4520</v>
      </c>
      <c r="J65" s="15">
        <v>5136</v>
      </c>
      <c r="K65" s="15">
        <v>5942</v>
      </c>
      <c r="L65" s="15">
        <v>6235</v>
      </c>
      <c r="M65" s="15">
        <v>7013</v>
      </c>
      <c r="N65" s="15">
        <v>3565</v>
      </c>
      <c r="O65" s="16">
        <v>61855</v>
      </c>
    </row>
    <row r="66" spans="1:15" x14ac:dyDescent="0.25">
      <c r="A66" s="5">
        <v>3000162172</v>
      </c>
      <c r="B66" s="8" t="s">
        <v>91</v>
      </c>
      <c r="C66" s="15">
        <v>21071</v>
      </c>
      <c r="D66" s="15">
        <v>19348</v>
      </c>
      <c r="E66" s="15">
        <v>25479</v>
      </c>
      <c r="F66" s="15">
        <v>20830</v>
      </c>
      <c r="G66" s="15">
        <v>17237</v>
      </c>
      <c r="H66" s="15">
        <v>16124</v>
      </c>
      <c r="I66" s="15">
        <v>17399</v>
      </c>
      <c r="J66" s="15">
        <v>19567</v>
      </c>
      <c r="K66" s="15">
        <v>18708</v>
      </c>
      <c r="L66" s="15">
        <v>26492</v>
      </c>
      <c r="M66" s="15">
        <v>30041</v>
      </c>
      <c r="N66" s="15">
        <v>14479</v>
      </c>
      <c r="O66" s="16">
        <v>246775</v>
      </c>
    </row>
    <row r="67" spans="1:15" x14ac:dyDescent="0.25">
      <c r="A67" s="5">
        <v>3000132671</v>
      </c>
      <c r="B67" s="8" t="s">
        <v>90</v>
      </c>
      <c r="C67" s="15">
        <v>17474</v>
      </c>
      <c r="D67" s="15">
        <v>16882</v>
      </c>
      <c r="E67" s="15">
        <v>21042</v>
      </c>
      <c r="F67" s="15">
        <v>18538</v>
      </c>
      <c r="G67" s="15">
        <v>14583</v>
      </c>
      <c r="H67" s="15">
        <v>13244</v>
      </c>
      <c r="I67" s="15">
        <v>15228</v>
      </c>
      <c r="J67" s="15">
        <v>13999</v>
      </c>
      <c r="K67" s="15">
        <v>16386</v>
      </c>
      <c r="L67" s="15">
        <v>24868</v>
      </c>
      <c r="M67" s="15">
        <v>26513</v>
      </c>
      <c r="N67" s="15">
        <v>28173</v>
      </c>
      <c r="O67" s="16">
        <v>226930</v>
      </c>
    </row>
    <row r="68" spans="1:15" x14ac:dyDescent="0.25">
      <c r="A68" s="5">
        <v>3000133348</v>
      </c>
      <c r="B68" s="8" t="s">
        <v>60</v>
      </c>
      <c r="C68" s="15">
        <v>1115</v>
      </c>
      <c r="D68" s="15">
        <v>1574</v>
      </c>
      <c r="E68" s="15">
        <v>2357</v>
      </c>
      <c r="F68" s="15">
        <v>2145</v>
      </c>
      <c r="G68" s="15">
        <v>1234</v>
      </c>
      <c r="H68" s="15">
        <v>1262</v>
      </c>
      <c r="I68" s="15">
        <v>1452</v>
      </c>
      <c r="J68" s="15">
        <v>952</v>
      </c>
      <c r="K68" s="15">
        <v>1765</v>
      </c>
      <c r="L68" s="15">
        <v>2816</v>
      </c>
      <c r="M68" s="15">
        <v>2923</v>
      </c>
      <c r="N68" s="15">
        <v>1680</v>
      </c>
      <c r="O68" s="16">
        <v>21275</v>
      </c>
    </row>
    <row r="69" spans="1:15" x14ac:dyDescent="0.25">
      <c r="A69" s="5">
        <v>2000675676</v>
      </c>
      <c r="B69" s="8" t="s">
        <v>82</v>
      </c>
      <c r="C69" s="15">
        <v>11229</v>
      </c>
      <c r="D69" s="15">
        <v>10877</v>
      </c>
      <c r="E69" s="15">
        <v>15084</v>
      </c>
      <c r="F69" s="15">
        <v>11026</v>
      </c>
      <c r="G69" s="15">
        <v>8932</v>
      </c>
      <c r="H69" s="15">
        <v>8718</v>
      </c>
      <c r="I69" s="15">
        <v>9616</v>
      </c>
      <c r="J69" s="15">
        <v>8682</v>
      </c>
      <c r="K69" s="15">
        <v>11689</v>
      </c>
      <c r="L69" s="15">
        <v>14088</v>
      </c>
      <c r="M69" s="15">
        <v>15946</v>
      </c>
      <c r="N69" s="15">
        <v>7805</v>
      </c>
      <c r="O69" s="16">
        <v>133692</v>
      </c>
    </row>
    <row r="70" spans="1:15" x14ac:dyDescent="0.25">
      <c r="A70" s="5">
        <v>3000162177</v>
      </c>
      <c r="B70" s="8" t="s">
        <v>68</v>
      </c>
      <c r="C70" s="15">
        <v>3863</v>
      </c>
      <c r="D70" s="15">
        <v>4579</v>
      </c>
      <c r="E70" s="15">
        <v>5219</v>
      </c>
      <c r="F70" s="15">
        <v>4846</v>
      </c>
      <c r="G70" s="15">
        <v>3191</v>
      </c>
      <c r="H70" s="15">
        <v>3057</v>
      </c>
      <c r="I70" s="15">
        <v>3374</v>
      </c>
      <c r="J70" s="15">
        <v>2709</v>
      </c>
      <c r="K70" s="15">
        <v>4168</v>
      </c>
      <c r="L70" s="15">
        <v>6022</v>
      </c>
      <c r="M70" s="15">
        <v>7488</v>
      </c>
      <c r="N70" s="15">
        <v>3144</v>
      </c>
      <c r="O70" s="16">
        <v>51660</v>
      </c>
    </row>
    <row r="71" spans="1:15" x14ac:dyDescent="0.25">
      <c r="A71" s="5">
        <v>3000162180</v>
      </c>
      <c r="B71" s="8" t="s">
        <v>87</v>
      </c>
      <c r="C71" s="15">
        <v>7048</v>
      </c>
      <c r="D71" s="15">
        <v>7277</v>
      </c>
      <c r="E71" s="15">
        <v>10776</v>
      </c>
      <c r="F71" s="15">
        <v>8688</v>
      </c>
      <c r="G71" s="15">
        <v>6567</v>
      </c>
      <c r="H71" s="15">
        <v>6930</v>
      </c>
      <c r="I71" s="15">
        <v>6908</v>
      </c>
      <c r="J71" s="15">
        <v>5801</v>
      </c>
      <c r="K71" s="15">
        <v>8585</v>
      </c>
      <c r="L71" s="15">
        <v>12372</v>
      </c>
      <c r="M71" s="15">
        <v>15412</v>
      </c>
      <c r="N71" s="15">
        <v>6916</v>
      </c>
      <c r="O71" s="16">
        <v>103280</v>
      </c>
    </row>
    <row r="72" spans="1:15" x14ac:dyDescent="0.25">
      <c r="A72" s="5">
        <v>2000174546</v>
      </c>
      <c r="B72" s="8" t="s">
        <v>94</v>
      </c>
      <c r="C72" s="15">
        <v>28506</v>
      </c>
      <c r="D72" s="15">
        <v>29302</v>
      </c>
      <c r="E72" s="15">
        <v>42681</v>
      </c>
      <c r="F72" s="15">
        <v>33227</v>
      </c>
      <c r="G72" s="15">
        <v>26621</v>
      </c>
      <c r="H72" s="15">
        <v>24189</v>
      </c>
      <c r="I72" s="15">
        <v>28801</v>
      </c>
      <c r="J72" s="15">
        <v>26832</v>
      </c>
      <c r="K72" s="15">
        <v>30286</v>
      </c>
      <c r="L72" s="15">
        <v>47627</v>
      </c>
      <c r="M72" s="15">
        <v>54608</v>
      </c>
      <c r="N72" s="15">
        <v>29314</v>
      </c>
      <c r="O72" s="16">
        <v>401994</v>
      </c>
    </row>
    <row r="73" spans="1:15" x14ac:dyDescent="0.25">
      <c r="A73" s="5">
        <v>3000121172</v>
      </c>
      <c r="B73" s="8" t="s">
        <v>70</v>
      </c>
      <c r="C73" s="15">
        <v>7798</v>
      </c>
      <c r="D73" s="15">
        <v>10226</v>
      </c>
      <c r="E73" s="15">
        <v>13792</v>
      </c>
      <c r="F73" s="15">
        <v>8582</v>
      </c>
      <c r="G73" s="15">
        <v>7418</v>
      </c>
      <c r="H73" s="15">
        <v>6959</v>
      </c>
      <c r="I73" s="15">
        <v>6952</v>
      </c>
      <c r="J73" s="15">
        <v>5087</v>
      </c>
      <c r="K73" s="15">
        <v>7894</v>
      </c>
      <c r="L73" s="15">
        <v>14628</v>
      </c>
      <c r="M73" s="15">
        <v>16447</v>
      </c>
      <c r="N73" s="15">
        <v>7830</v>
      </c>
      <c r="O73" s="16">
        <v>113613</v>
      </c>
    </row>
    <row r="74" spans="1:15" x14ac:dyDescent="0.25">
      <c r="A74" s="5">
        <v>3000162192</v>
      </c>
      <c r="B74" s="8" t="s">
        <v>69</v>
      </c>
      <c r="C74" s="15">
        <v>2226</v>
      </c>
      <c r="D74" s="15">
        <v>2128</v>
      </c>
      <c r="E74" s="15">
        <v>3310</v>
      </c>
      <c r="F74" s="15">
        <v>2704</v>
      </c>
      <c r="G74" s="15">
        <v>2098</v>
      </c>
      <c r="H74" s="15">
        <v>2189</v>
      </c>
      <c r="I74" s="15">
        <v>2673</v>
      </c>
      <c r="J74" s="15">
        <v>1797</v>
      </c>
      <c r="K74" s="15">
        <v>2089</v>
      </c>
      <c r="L74" s="15">
        <v>4289</v>
      </c>
      <c r="M74" s="15">
        <v>4696</v>
      </c>
      <c r="N74" s="15">
        <v>1974</v>
      </c>
      <c r="O74" s="16">
        <v>32173</v>
      </c>
    </row>
    <row r="75" spans="1:15" x14ac:dyDescent="0.25">
      <c r="A75" s="5">
        <v>3000162193</v>
      </c>
      <c r="B75" s="8" t="s">
        <v>55</v>
      </c>
      <c r="C75" s="15">
        <v>1012</v>
      </c>
      <c r="D75" s="15">
        <v>991</v>
      </c>
      <c r="E75" s="15">
        <v>2127</v>
      </c>
      <c r="F75" s="15">
        <v>1254</v>
      </c>
      <c r="G75" s="15">
        <v>685</v>
      </c>
      <c r="H75" s="15">
        <v>756</v>
      </c>
      <c r="I75" s="15">
        <v>629</v>
      </c>
      <c r="J75" s="15">
        <v>563</v>
      </c>
      <c r="K75" s="15">
        <v>771</v>
      </c>
      <c r="L75" s="15">
        <v>1235</v>
      </c>
      <c r="M75" s="15">
        <v>1788</v>
      </c>
      <c r="N75" s="15">
        <v>479</v>
      </c>
      <c r="O75" s="16">
        <v>12290</v>
      </c>
    </row>
    <row r="76" spans="1:15" x14ac:dyDescent="0.25">
      <c r="A76" s="5">
        <v>3000162186</v>
      </c>
      <c r="B76" s="8" t="s">
        <v>44</v>
      </c>
      <c r="C76" s="15">
        <v>347</v>
      </c>
      <c r="D76" s="15">
        <v>425</v>
      </c>
      <c r="E76" s="15">
        <v>652</v>
      </c>
      <c r="F76" s="15">
        <v>425</v>
      </c>
      <c r="G76" s="15">
        <v>177</v>
      </c>
      <c r="H76" s="15">
        <v>499</v>
      </c>
      <c r="I76" s="15">
        <v>183</v>
      </c>
      <c r="J76" s="15">
        <v>138</v>
      </c>
      <c r="K76" s="15">
        <v>341</v>
      </c>
      <c r="L76" s="15">
        <v>572</v>
      </c>
      <c r="M76" s="15">
        <v>826</v>
      </c>
      <c r="N76" s="15">
        <v>222</v>
      </c>
      <c r="O76" s="16">
        <v>4807</v>
      </c>
    </row>
    <row r="77" spans="1:15" x14ac:dyDescent="0.25">
      <c r="A77" s="5">
        <v>8200178020</v>
      </c>
      <c r="B77" s="1" t="s">
        <v>88</v>
      </c>
      <c r="C77" s="15">
        <v>13227</v>
      </c>
      <c r="D77" s="15">
        <v>14972</v>
      </c>
      <c r="E77" s="15">
        <v>14725</v>
      </c>
      <c r="F77" s="15">
        <v>16947</v>
      </c>
      <c r="G77" s="15">
        <v>17489</v>
      </c>
      <c r="H77" s="15">
        <v>13398</v>
      </c>
      <c r="I77" s="15">
        <v>13111</v>
      </c>
      <c r="J77" s="15">
        <v>12145</v>
      </c>
      <c r="K77" s="15">
        <v>11476</v>
      </c>
      <c r="L77" s="15">
        <v>15712</v>
      </c>
      <c r="M77" s="15">
        <v>16286</v>
      </c>
      <c r="N77" s="15">
        <v>10319</v>
      </c>
      <c r="O77" s="16">
        <v>169807</v>
      </c>
    </row>
    <row r="78" spans="1:15" x14ac:dyDescent="0.25">
      <c r="A78" s="5">
        <v>8200178014</v>
      </c>
      <c r="B78" s="1" t="s">
        <v>89</v>
      </c>
      <c r="C78" s="15">
        <v>13189</v>
      </c>
      <c r="D78" s="15">
        <v>14142</v>
      </c>
      <c r="E78" s="15">
        <v>15276</v>
      </c>
      <c r="F78" s="15">
        <v>16144</v>
      </c>
      <c r="G78" s="15">
        <v>13496</v>
      </c>
      <c r="H78" s="15">
        <v>10541</v>
      </c>
      <c r="I78" s="15">
        <v>11124</v>
      </c>
      <c r="J78" s="15">
        <v>11446</v>
      </c>
      <c r="K78" s="15">
        <v>12454</v>
      </c>
      <c r="L78" s="15">
        <v>17131</v>
      </c>
      <c r="M78" s="15">
        <v>17219</v>
      </c>
      <c r="N78" s="15">
        <v>11497</v>
      </c>
      <c r="O78" s="16">
        <v>163659</v>
      </c>
    </row>
    <row r="79" spans="1:15" x14ac:dyDescent="0.25">
      <c r="A79" s="5">
        <v>3000162165</v>
      </c>
      <c r="B79" s="1" t="s">
        <v>45</v>
      </c>
      <c r="C79" s="15">
        <v>426</v>
      </c>
      <c r="D79" s="15">
        <v>463</v>
      </c>
      <c r="E79" s="15">
        <v>527</v>
      </c>
      <c r="F79" s="15">
        <v>433</v>
      </c>
      <c r="G79" s="15">
        <v>358</v>
      </c>
      <c r="H79" s="15">
        <v>386</v>
      </c>
      <c r="I79" s="15">
        <v>238</v>
      </c>
      <c r="J79" s="15">
        <v>187</v>
      </c>
      <c r="K79" s="15">
        <v>598</v>
      </c>
      <c r="L79" s="15">
        <v>772</v>
      </c>
      <c r="M79" s="15">
        <v>920</v>
      </c>
      <c r="N79" s="15">
        <v>387</v>
      </c>
      <c r="O79" s="16">
        <v>5695</v>
      </c>
    </row>
    <row r="80" spans="1:15" x14ac:dyDescent="0.25">
      <c r="A80" s="5">
        <v>3000162194</v>
      </c>
      <c r="B80" s="1" t="s">
        <v>42</v>
      </c>
      <c r="C80" s="15">
        <v>1280</v>
      </c>
      <c r="D80" s="15">
        <v>1379</v>
      </c>
      <c r="E80" s="15">
        <v>1993</v>
      </c>
      <c r="F80" s="15">
        <v>1650</v>
      </c>
      <c r="G80" s="15">
        <v>837</v>
      </c>
      <c r="H80" s="15">
        <v>678</v>
      </c>
      <c r="I80" s="15">
        <v>593</v>
      </c>
      <c r="J80" s="15">
        <v>476</v>
      </c>
      <c r="K80" s="15">
        <v>1523</v>
      </c>
      <c r="L80" s="15">
        <v>2894</v>
      </c>
      <c r="M80" s="15">
        <v>3211</v>
      </c>
      <c r="N80" s="15">
        <v>764</v>
      </c>
      <c r="O80" s="16">
        <v>17278</v>
      </c>
    </row>
    <row r="81" spans="1:15" x14ac:dyDescent="0.25">
      <c r="A81" s="5">
        <v>3000162196</v>
      </c>
      <c r="B81" s="8" t="s">
        <v>67</v>
      </c>
      <c r="C81" s="15">
        <v>1807</v>
      </c>
      <c r="D81" s="15">
        <v>2731</v>
      </c>
      <c r="E81" s="15">
        <v>4226</v>
      </c>
      <c r="F81" s="15">
        <v>2460</v>
      </c>
      <c r="G81" s="15">
        <v>1226</v>
      </c>
      <c r="H81" s="15">
        <v>1187</v>
      </c>
      <c r="I81" s="15">
        <v>1229</v>
      </c>
      <c r="J81" s="15">
        <v>1024</v>
      </c>
      <c r="K81" s="15">
        <v>2192</v>
      </c>
      <c r="L81" s="15">
        <v>3675</v>
      </c>
      <c r="M81" s="15">
        <v>4951</v>
      </c>
      <c r="N81" s="15">
        <v>1240</v>
      </c>
      <c r="O81" s="16">
        <v>27948</v>
      </c>
    </row>
    <row r="82" spans="1:15" x14ac:dyDescent="0.25">
      <c r="A82" s="5">
        <v>3000162197</v>
      </c>
      <c r="B82" s="1" t="s">
        <v>85</v>
      </c>
      <c r="C82" s="15">
        <v>6346</v>
      </c>
      <c r="D82" s="15">
        <v>8107</v>
      </c>
      <c r="E82" s="15">
        <v>11092</v>
      </c>
      <c r="F82" s="15">
        <v>6436</v>
      </c>
      <c r="G82" s="15">
        <v>4392</v>
      </c>
      <c r="H82" s="15">
        <v>4620</v>
      </c>
      <c r="I82" s="15">
        <v>4939</v>
      </c>
      <c r="J82" s="15">
        <v>4425</v>
      </c>
      <c r="K82" s="15">
        <v>5957</v>
      </c>
      <c r="L82" s="15">
        <v>10374</v>
      </c>
      <c r="M82" s="15">
        <v>12675</v>
      </c>
      <c r="N82" s="15">
        <v>5046</v>
      </c>
      <c r="O82" s="16">
        <v>84409</v>
      </c>
    </row>
    <row r="83" spans="1:15" x14ac:dyDescent="0.25">
      <c r="A83" s="5">
        <v>3000161726</v>
      </c>
      <c r="B83" s="1" t="s">
        <v>21</v>
      </c>
      <c r="C83" s="15">
        <v>28</v>
      </c>
      <c r="D83" s="15">
        <v>68</v>
      </c>
      <c r="E83" s="15">
        <v>61</v>
      </c>
      <c r="F83" s="15">
        <v>65</v>
      </c>
      <c r="G83" s="15">
        <v>58</v>
      </c>
      <c r="H83" s="15">
        <v>40</v>
      </c>
      <c r="I83" s="15">
        <v>73</v>
      </c>
      <c r="J83" s="15">
        <v>47</v>
      </c>
      <c r="K83" s="15">
        <v>28</v>
      </c>
      <c r="L83" s="15">
        <v>51</v>
      </c>
      <c r="M83" s="15">
        <v>48</v>
      </c>
      <c r="N83" s="15">
        <v>74</v>
      </c>
      <c r="O83" s="16">
        <v>641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E33D3F6BDE047998127E605B76890" ma:contentTypeVersion="19" ma:contentTypeDescription="Create a new document." ma:contentTypeScope="" ma:versionID="b4c0f06e4b243471e919c84392e4fa7a">
  <xsd:schema xmlns:xsd="http://www.w3.org/2001/XMLSchema" xmlns:xs="http://www.w3.org/2001/XMLSchema" xmlns:p="http://schemas.microsoft.com/office/2006/metadata/properties" xmlns:ns2="5ea24afe-c493-402d-99f4-1321f3cfdafd" xmlns:ns3="c3708d77-3e1d-4aba-bd6d-efd893bee290" targetNamespace="http://schemas.microsoft.com/office/2006/metadata/properties" ma:root="true" ma:fieldsID="5d37b9b5e8ddd4313bef06eb1232fa8c" ns2:_="" ns3:_="">
    <xsd:import namespace="5ea24afe-c493-402d-99f4-1321f3cfdafd"/>
    <xsd:import namespace="c3708d77-3e1d-4aba-bd6d-efd893bee290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sort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24afe-c493-402d-99f4-1321f3cfdaf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3" nillable="true" ma:displayName="Sign-off status" ma:internalName="Sign_x002d_off_x0020_status" ma:readOnly="false">
      <xsd:simpleType>
        <xsd:restriction base="dms:Text"/>
      </xsd:simpleType>
    </xsd:element>
    <xsd:element name="sort" ma:index="4" nillable="true" ma:displayName="sort" ma:format="Dropdown" ma:internalName="sor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698ef90-d0f4-4f7a-9f06-adaa1e3c83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08d77-3e1d-4aba-bd6d-efd893bee2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b8e9ced-2c20-4cd5-bf8c-7286b4c64e60}" ma:internalName="TaxCatchAll" ma:readOnly="false" ma:showField="CatchAllData" ma:web="c3708d77-3e1d-4aba-bd6d-efd893bee2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708d77-3e1d-4aba-bd6d-efd893bee290" xsi:nil="true"/>
    <lcf76f155ced4ddcb4097134ff3c332f xmlns="5ea24afe-c493-402d-99f4-1321f3cfdafd">
      <Terms xmlns="http://schemas.microsoft.com/office/infopath/2007/PartnerControls"/>
    </lcf76f155ced4ddcb4097134ff3c332f>
    <_Flow_SignoffStatus xmlns="5ea24afe-c493-402d-99f4-1321f3cfdafd" xsi:nil="true"/>
    <sort xmlns="5ea24afe-c493-402d-99f4-1321f3cfdafd" xsi:nil="true"/>
  </documentManagement>
</p:properties>
</file>

<file path=customXml/itemProps1.xml><?xml version="1.0" encoding="utf-8"?>
<ds:datastoreItem xmlns:ds="http://schemas.openxmlformats.org/officeDocument/2006/customXml" ds:itemID="{DD54C8CE-D830-4FF9-A278-81A6EFA532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B8D09D-DF68-4BD0-AF2F-8D36210EBD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24afe-c493-402d-99f4-1321f3cfdafd"/>
    <ds:schemaRef ds:uri="c3708d77-3e1d-4aba-bd6d-efd893bee2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FFC91F-8A9A-450F-B881-EC7F8CCA3423}">
  <ds:schemaRefs>
    <ds:schemaRef ds:uri="http://schemas.microsoft.com/office/2006/metadata/properties"/>
    <ds:schemaRef ds:uri="http://schemas.microsoft.com/office/infopath/2007/PartnerControls"/>
    <ds:schemaRef ds:uri="c3708d77-3e1d-4aba-bd6d-efd893bee290"/>
    <ds:schemaRef ds:uri="5ea24afe-c493-402d-99f4-1321f3cfda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Banding 2026</vt:lpstr>
      <vt:lpstr>Overview by Member</vt:lpstr>
      <vt:lpstr>CRKN_Members</vt:lpstr>
      <vt:lpstr>'Banding 2026'!Print_Area</vt:lpstr>
      <vt:lpstr>'Banding 2026'!Print_Titles</vt:lpstr>
      <vt:lpstr>TIERS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2026-04-16T17:46:14Z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0x0101008B4E33D3F6BDE047998127E605B76890</vt:lpwstr>
  </property>
  <property fmtid="{D5CDD505-2E9C-101B-9397-08002B2CF9AE}" pid="3" name="Order">
    <vt:r8>57800</vt:r8>
  </property>
  <property fmtid="{D5CDD505-2E9C-101B-9397-08002B2CF9AE}" pid="4" name="MediaServiceImageTags">
    <vt:lpwstr/>
  </property>
</Properties>
</file>